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0730" windowHeight="9720" activeTab="2"/>
  </bookViews>
  <sheets>
    <sheet name="PEDIDO CONSUMO" sheetId="1" r:id="rId1"/>
    <sheet name="PEDIDO SERVIÇO" sheetId="2" r:id="rId2"/>
    <sheet name="Plan3" sheetId="3" r:id="rId3"/>
  </sheets>
  <definedNames>
    <definedName name="_xlnm._FilterDatabase" localSheetId="0" hidden="1">'PEDIDO CONSUMO'!$A$4:$M$170</definedName>
  </definedNames>
  <calcPr fullCalcOnLoad="1"/>
</workbook>
</file>

<file path=xl/sharedStrings.xml><?xml version="1.0" encoding="utf-8"?>
<sst xmlns="http://schemas.openxmlformats.org/spreadsheetml/2006/main" count="256" uniqueCount="151">
  <si>
    <t>NE</t>
  </si>
  <si>
    <t>QTD</t>
  </si>
  <si>
    <t xml:space="preserve">                 UNIVERSIDADE FEDERAL DA PARAÍBA</t>
  </si>
  <si>
    <t>PEDIDO</t>
  </si>
  <si>
    <t>DESCRIÇÃO</t>
  </si>
  <si>
    <t>VLR. UNITÁRIO</t>
  </si>
  <si>
    <t>VLR. TOTAL</t>
  </si>
  <si>
    <t>STATUS</t>
  </si>
  <si>
    <t>DATA RECEBIMENTO</t>
  </si>
  <si>
    <t>TERMO REC.</t>
  </si>
  <si>
    <t>FORNECEDOR</t>
  </si>
  <si>
    <t>TELEFONE</t>
  </si>
  <si>
    <t>E-MAIL</t>
  </si>
  <si>
    <t>OBSERVAÇÕES</t>
  </si>
  <si>
    <t>CNPJ</t>
  </si>
  <si>
    <t>REQUISITANTE</t>
  </si>
  <si>
    <t xml:space="preserve">                                                       ACOMPANHAMENTO DOS PEDIDOS E DOS EMPENHOS - CCAE</t>
  </si>
  <si>
    <t>DATA EMPENHO</t>
  </si>
  <si>
    <t>JOSE LUIZ DE LIMA</t>
  </si>
  <si>
    <t>18.604.768/0001-30</t>
  </si>
  <si>
    <t>MAXIM QUALITTA COMERCIO LTDA - ME</t>
  </si>
  <si>
    <t>PAPELARIA ABRA COMERCIO, INFORMATICA E DISTRIBUIDORA E</t>
  </si>
  <si>
    <t>05.075.962/0001-23</t>
  </si>
  <si>
    <t>1157/2015</t>
  </si>
  <si>
    <t>GRAFICA EDITORA FORMULARIOS CONTINUOS E ETIQUETAS F &amp;</t>
  </si>
  <si>
    <t>11.114.463/0001-09</t>
  </si>
  <si>
    <t>EDITORAÇÃO DE LIVROS E REVISTAS</t>
  </si>
  <si>
    <t>JUSSARA NEVES DE FREITAS NAZION</t>
  </si>
  <si>
    <t>07.220.883/0001-94</t>
  </si>
  <si>
    <t>CONFECÇÃO DE BANNER LONA 4X0</t>
  </si>
  <si>
    <t>CONFECÇÃO DE FAIXAS  4X0</t>
  </si>
  <si>
    <t>GRAFICA SAO MATEUS LTDA</t>
  </si>
  <si>
    <t>12.940.493/0001-29</t>
  </si>
  <si>
    <t>CONFECÇÃO CARTÃO DE VISITA</t>
  </si>
  <si>
    <t>CALENDÁRIO DE MESA</t>
  </si>
  <si>
    <t>MANUTENÇÃO EM MICROSCÓPIO</t>
  </si>
  <si>
    <t>ROBERTO DIOGO FERREIRA DA COSTA</t>
  </si>
  <si>
    <t>10.464.359/0001-73</t>
  </si>
  <si>
    <t>PUBLICAÇÃO LIVRO 200 PÁG</t>
  </si>
  <si>
    <t>PUBLICAÇÃO LIVRO 300 PÁG</t>
  </si>
  <si>
    <t>CONFECÇÃO DE PLACAS IDENTIFICAÇÃO</t>
  </si>
  <si>
    <t>VIDEOFOTICA LTDA</t>
  </si>
  <si>
    <t>10.696.037/0001-50</t>
  </si>
  <si>
    <t>videofotica@videofotica.com.br</t>
  </si>
  <si>
    <t>(84) 3212-2871</t>
  </si>
  <si>
    <t>PUBLICAÇÃO LIVRO 201 A 300 pág</t>
  </si>
  <si>
    <t>PUBLICAÇÃO LIVRO 101 A 200 pág</t>
  </si>
  <si>
    <t>2016NE800098</t>
  </si>
  <si>
    <t>SUPRIMENTO DE FUNDOS PARA O CCAE CONF.MEMO Nº102/15</t>
  </si>
  <si>
    <t>2016NE800184</t>
  </si>
  <si>
    <t>CANETA ÓTICA , PONTA DE AÇO INOX DE 0,5MM, TINTA COR PRETA</t>
  </si>
  <si>
    <t>J. H. DA SILVA EQUIPAMENTOS - EPP</t>
  </si>
  <si>
    <t>18.863.413/0001-65</t>
  </si>
  <si>
    <t>2016NE800185</t>
  </si>
  <si>
    <t>UNIDADE LIVRO ATA, MATERIAL PAPEL SULFITE, QUANTIDADE FOLHAS 100 FL</t>
  </si>
  <si>
    <t>2016NE800188</t>
  </si>
  <si>
    <t>FITA SINALIZAÇÃO COMPRIMENTO 185 M,  COR PRETA E AMARELA</t>
  </si>
  <si>
    <t>19.614.487/0001-20</t>
  </si>
  <si>
    <t>2016NE800189</t>
  </si>
  <si>
    <t>TUBO TINTA PINCEL ATÔMICO  REFIL  COR VERMELHA, COM 40ML</t>
  </si>
  <si>
    <t>2016NE800201</t>
  </si>
  <si>
    <t>PILHA, TAMANHO PEQUENA, TIPO ALCALINA, MODELO AA</t>
  </si>
  <si>
    <t>J A OLIVEIRA FILHO EQUIPAMENTOS</t>
  </si>
  <si>
    <t>19.828.335/0001-20</t>
  </si>
  <si>
    <t>M M DA S BORGES FREIRE E CIA LTDA</t>
  </si>
  <si>
    <t>TINTA REFIL DE PINCEL ATÔMICO, COR AZUL</t>
  </si>
  <si>
    <t>2016NE800202</t>
  </si>
  <si>
    <t>TINTA REFIL DE PINCEL ATÔMICO, COR PRETA</t>
  </si>
  <si>
    <t>20.524.322/0001-47</t>
  </si>
  <si>
    <t>2016NE800203</t>
  </si>
  <si>
    <t>ZEZE COMERCIO DE EQUIPAMENTOS EIRELI</t>
  </si>
  <si>
    <t>21.736.485/0001-56</t>
  </si>
  <si>
    <t>GARRAFÃO PARA ÁGUA MINERAL (SOMENTE O VASILHAME),</t>
  </si>
  <si>
    <t>2016NE800205</t>
  </si>
  <si>
    <t>2016NE800206</t>
  </si>
  <si>
    <t>APITO TRÁFEGO APITO</t>
  </si>
  <si>
    <t>ALESSANDRA NUNES LORDS</t>
  </si>
  <si>
    <t>REDE ESPORTE REDE TENIS MESA NYLON COM SUPORTE</t>
  </si>
  <si>
    <t>03.865.570/0001-32</t>
  </si>
  <si>
    <t>2016NE800228</t>
  </si>
  <si>
    <t>MEDK RES IMPORTACAO E COMERCIO DE PRODUTOS MEDICO HOSP</t>
  </si>
  <si>
    <t>Esparadrapo 5cm x 4,5M</t>
  </si>
  <si>
    <t>13.217.490/0001-24</t>
  </si>
  <si>
    <t>TABULEIRO TABULEIRO DE DAMA, XADREZ E GAMÃO, EM MADEIRA</t>
  </si>
  <si>
    <t>2016NE800230</t>
  </si>
  <si>
    <t>05.675.713/0001-79</t>
  </si>
  <si>
    <t>SUPERFIO COMERCIO DE PRODUTOS MEDICOS E HOSPITALARES</t>
  </si>
  <si>
    <t>Agulha Descartável 13 x 4,5 (caixa com 100 unidades)</t>
  </si>
  <si>
    <t>Agulha Descartável 25x7 (caixa com 100 unidades)</t>
  </si>
  <si>
    <t>Agulha Descartável 40 x 12 (caixa com 100 unidades)</t>
  </si>
  <si>
    <t>Agulha Descartável 20x0,55 (caixa com 100unidades)</t>
  </si>
  <si>
    <t>Atadura 12cm x1,80m</t>
  </si>
  <si>
    <t>Gaze estéril 7,5 x 7,5 cm c/ 13 fios (pacote com 10 unidades)</t>
  </si>
  <si>
    <t>Iodopolividona 10</t>
  </si>
  <si>
    <t>Lamina de bisturi n 15 (caixa com 100 unidades)</t>
  </si>
  <si>
    <t>2016NE800249</t>
  </si>
  <si>
    <t>SACHÊ ÁLCOOL ETÍLICO, TIPO HIDRATADO, TEOR ALCOÓLICO 70</t>
  </si>
  <si>
    <t>DELTA INDUSTRIA E COMERCIO EIRELI</t>
  </si>
  <si>
    <t>17.602.864/0001-86</t>
  </si>
  <si>
    <t>2016NE800274</t>
  </si>
  <si>
    <t>MAXIM QUALITTA COMERCIO LTDA</t>
  </si>
  <si>
    <t>LAPISEIRA, MATERIAL METAL, DIÂMETRO CARGA 0,7</t>
  </si>
  <si>
    <t>LAPISEIRA, MATERIAL METAL, DIÂMETRO CARGA 0,9 MM</t>
  </si>
  <si>
    <t>2016NE800275</t>
  </si>
  <si>
    <t>PAPELARIA ABRA COMERCIO, INFORMATICA E DISTRIBUIDORA</t>
  </si>
  <si>
    <t>SOLUÇÃO LIMPADORA, APLICAÇÃO QUADRO BRANCO, TIPO INSTANTÂNEA</t>
  </si>
  <si>
    <t>2016NE800295</t>
  </si>
  <si>
    <t>PINCEL QUADRO BRANCO , TIPO CARGA RECARREGÁVEL, COR AZUL</t>
  </si>
  <si>
    <t>PINCEL QUADRO BRANCO , TIPO CARGA RECARREGÁVEL, COR PRETO</t>
  </si>
  <si>
    <t>PINCEL QUADRO BRANCO , TIPO CARGA RECARREGÁVEL, COR VERDE</t>
  </si>
  <si>
    <t>PINCEL QUADRO BRANCO , TIPO CARGA RECARREGÁVEL, COR VERMELHO</t>
  </si>
  <si>
    <t>NEO MERCANTE TELECOM LTDA</t>
  </si>
  <si>
    <t>17.606.777/0001-05</t>
  </si>
  <si>
    <t>GRAFICA E EDITORA MODERNA LTDA</t>
  </si>
  <si>
    <t>10.710.555/0001-80</t>
  </si>
  <si>
    <t>CARIMBO AUTOMÁTICO,COM MEDIDAS DE 3,80 CM X 1,40 CM</t>
  </si>
  <si>
    <t>CARIMBO AUTOMÁTICO, COM MEDIDAS  DE 7,5 CM X 3,8 CM</t>
  </si>
  <si>
    <t>2016NE800298</t>
  </si>
  <si>
    <t>2016NE800299</t>
  </si>
  <si>
    <t>CARIMBO AUTOMÁTICO,COM MEDIDAS DE 4,70 CM X 1,80 CM</t>
  </si>
  <si>
    <t>Tubo Tipo cônico graduado de plástico 12 ml</t>
  </si>
  <si>
    <t>BH LABORATORIOS LTDA</t>
  </si>
  <si>
    <t>22.283.196/0001-01</t>
  </si>
  <si>
    <t>maximqualitta@ig.com.br</t>
  </si>
  <si>
    <t>(11) 23418017 / 23416408</t>
  </si>
  <si>
    <t>(61) 33993309</t>
  </si>
  <si>
    <t>papelariaabra@uol.com.br</t>
  </si>
  <si>
    <t>neomercante@hotmail.com</t>
  </si>
  <si>
    <t>(61) 32083203</t>
  </si>
  <si>
    <t>(83) 3271-1351 /  3271-5900</t>
  </si>
  <si>
    <t>graficamodernagba@yahoo.com.br</t>
  </si>
  <si>
    <t>(31)34616739 - 34616833</t>
  </si>
  <si>
    <t>vendas.bhlaboratorios@bhlaboratorios.com.br</t>
  </si>
  <si>
    <t xml:space="preserve">(84) 30890824 / </t>
  </si>
  <si>
    <t>licitacao@deltarn.ind.br</t>
  </si>
  <si>
    <t>(81)32044879</t>
  </si>
  <si>
    <t>borgespapelaria@gmail.com</t>
  </si>
  <si>
    <t>(81) 32741490</t>
  </si>
  <si>
    <t>zezecomercio@gmail.com</t>
  </si>
  <si>
    <t>(83) 3506668</t>
  </si>
  <si>
    <t>casamixcomercio@gmail.com</t>
  </si>
  <si>
    <t>(81) 30972840/ 99242918</t>
  </si>
  <si>
    <t>humbertojose2005@ig.com.br</t>
  </si>
  <si>
    <t>(81)30397735</t>
  </si>
  <si>
    <t>jaofequipamentos@gmail.com</t>
  </si>
  <si>
    <t>DELTA INDUSTRIA E COMERCIO EIRELI - ME</t>
  </si>
  <si>
    <t>2016NE800460</t>
  </si>
  <si>
    <t>SUP.DE FUNDOS P/O CCAE CONF.MEMO Nº 51/16</t>
  </si>
  <si>
    <t>***</t>
  </si>
  <si>
    <t>2016NE800611</t>
  </si>
  <si>
    <t>ÁLCOOL ETÍLICO (95,1 A 96°GL)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</si>
</sst>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-[$R$-416]\ * #,##0.00_-;\-[$R$-416]\ * #,##0.00_-;_-[$R$-416]\ * &quot;-&quot;??_-;_-@_-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  <numFmt numFmtId="171" formatCode="&quot;R$&quot;\ #,##0.00"/>
    <numFmt numFmtId="172" formatCode="mmm/yyyy"/>
    <numFmt numFmtId="173" formatCode="[$-416]dddd\,\ d&quot; de &quot;mmmm&quot; de &quot;yyyy"/>
    <numFmt numFmtId="174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Verdana"/>
      <family val="2"/>
    </font>
    <font>
      <sz val="12"/>
      <color indexed="63"/>
      <name val="Arial"/>
      <family val="2"/>
    </font>
    <font>
      <sz val="12"/>
      <color indexed="63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Open Sans"/>
      <family val="0"/>
    </font>
    <font>
      <sz val="10"/>
      <color indexed="63"/>
      <name val="Times New Roman"/>
      <family val="1"/>
    </font>
    <font>
      <sz val="10"/>
      <color indexed="8"/>
      <name val="Arial"/>
      <family val="2"/>
    </font>
    <font>
      <sz val="12"/>
      <color indexed="8"/>
      <name val="Courier New"/>
      <family val="3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8"/>
      <color rgb="FF000000"/>
      <name val="Verdana"/>
      <family val="2"/>
    </font>
    <font>
      <sz val="12"/>
      <color rgb="FF333333"/>
      <name val="Arial"/>
      <family val="2"/>
    </font>
    <font>
      <sz val="12"/>
      <color rgb="FF333333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"/>
      <name val="Times New Roman"/>
      <family val="1"/>
    </font>
    <font>
      <sz val="8"/>
      <color theme="1"/>
      <name val="Verdana"/>
      <family val="2"/>
    </font>
    <font>
      <sz val="10"/>
      <color rgb="FF393939"/>
      <name val="Open Sans"/>
      <family val="0"/>
    </font>
    <font>
      <sz val="12"/>
      <color rgb="FF000000"/>
      <name val="Calibri"/>
      <family val="2"/>
    </font>
    <font>
      <sz val="10"/>
      <color rgb="FF393939"/>
      <name val="Times New Roman"/>
      <family val="1"/>
    </font>
    <font>
      <u val="single"/>
      <sz val="11"/>
      <color rgb="FF0000FF"/>
      <name val="Calibri"/>
      <family val="2"/>
    </font>
    <font>
      <sz val="10"/>
      <color rgb="FF000000"/>
      <name val="Arial"/>
      <family val="2"/>
    </font>
    <font>
      <sz val="12"/>
      <color rgb="FF000000"/>
      <name val="Courier New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193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4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vertical="center"/>
    </xf>
    <xf numFmtId="166" fontId="0" fillId="34" borderId="0" xfId="0" applyNumberFormat="1" applyFill="1" applyAlignment="1">
      <alignment horizontal="right" vertical="center"/>
    </xf>
    <xf numFmtId="166" fontId="0" fillId="0" borderId="10" xfId="0" applyNumberFormat="1" applyBorder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0" fontId="0" fillId="34" borderId="0" xfId="0" applyFont="1" applyFill="1" applyAlignment="1">
      <alignment wrapText="1"/>
    </xf>
    <xf numFmtId="0" fontId="0" fillId="0" borderId="0" xfId="0" applyFont="1" applyAlignment="1">
      <alignment wrapText="1"/>
    </xf>
    <xf numFmtId="166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66" fontId="0" fillId="0" borderId="10" xfId="49" applyNumberFormat="1" applyFont="1" applyFill="1" applyBorder="1" applyAlignment="1">
      <alignment horizontal="center" wrapText="1"/>
    </xf>
    <xf numFmtId="0" fontId="55" fillId="35" borderId="10" xfId="0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/>
    </xf>
    <xf numFmtId="166" fontId="55" fillId="35" borderId="11" xfId="0" applyNumberFormat="1" applyFont="1" applyFill="1" applyBorder="1" applyAlignment="1">
      <alignment horizontal="center" vertical="center" wrapText="1"/>
    </xf>
    <xf numFmtId="166" fontId="55" fillId="35" borderId="11" xfId="0" applyNumberFormat="1" applyFont="1" applyFill="1" applyBorder="1" applyAlignment="1">
      <alignment horizontal="center" vertical="center"/>
    </xf>
    <xf numFmtId="0" fontId="55" fillId="35" borderId="11" xfId="0" applyFont="1" applyFill="1" applyBorder="1" applyAlignment="1">
      <alignment horizontal="center" vertical="center" wrapText="1"/>
    </xf>
    <xf numFmtId="0" fontId="55" fillId="35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166" fontId="0" fillId="0" borderId="10" xfId="49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3" fontId="0" fillId="34" borderId="0" xfId="0" applyNumberFormat="1" applyFill="1" applyAlignment="1">
      <alignment horizontal="right" vertical="center"/>
    </xf>
    <xf numFmtId="43" fontId="55" fillId="35" borderId="11" xfId="0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 horizontal="right" vertical="center"/>
    </xf>
    <xf numFmtId="1" fontId="0" fillId="34" borderId="0" xfId="0" applyNumberFormat="1" applyFill="1" applyAlignment="1">
      <alignment horizontal="center"/>
    </xf>
    <xf numFmtId="1" fontId="55" fillId="35" borderId="1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4" fontId="56" fillId="0" borderId="10" xfId="0" applyNumberFormat="1" applyFont="1" applyFill="1" applyBorder="1" applyAlignment="1">
      <alignment horizontal="center"/>
    </xf>
    <xf numFmtId="49" fontId="56" fillId="0" borderId="10" xfId="0" applyNumberFormat="1" applyFont="1" applyFill="1" applyBorder="1" applyAlignment="1">
      <alignment horizontal="center"/>
    </xf>
    <xf numFmtId="0" fontId="56" fillId="0" borderId="10" xfId="0" applyFont="1" applyFill="1" applyBorder="1" applyAlignment="1">
      <alignment/>
    </xf>
    <xf numFmtId="1" fontId="56" fillId="0" borderId="10" xfId="0" applyNumberFormat="1" applyFont="1" applyFill="1" applyBorder="1" applyAlignment="1">
      <alignment horizontal="center"/>
    </xf>
    <xf numFmtId="43" fontId="56" fillId="0" borderId="10" xfId="0" applyNumberFormat="1" applyFont="1" applyFill="1" applyBorder="1" applyAlignment="1">
      <alignment horizontal="right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54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1" fontId="0" fillId="0" borderId="10" xfId="0" applyNumberFormat="1" applyFill="1" applyBorder="1" applyAlignment="1">
      <alignment horizontal="center"/>
    </xf>
    <xf numFmtId="43" fontId="0" fillId="0" borderId="10" xfId="0" applyNumberFormat="1" applyFill="1" applyBorder="1" applyAlignment="1">
      <alignment horizontal="right" vertical="center"/>
    </xf>
    <xf numFmtId="166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43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" fontId="0" fillId="34" borderId="0" xfId="0" applyNumberFormat="1" applyFont="1" applyFill="1" applyAlignment="1">
      <alignment horizontal="center"/>
    </xf>
    <xf numFmtId="43" fontId="0" fillId="34" borderId="0" xfId="0" applyNumberFormat="1" applyFont="1" applyFill="1" applyAlignment="1">
      <alignment horizontal="right" vertical="center"/>
    </xf>
    <xf numFmtId="166" fontId="0" fillId="34" borderId="0" xfId="0" applyNumberFormat="1" applyFont="1" applyFill="1" applyAlignment="1">
      <alignment horizontal="right" vertical="center"/>
    </xf>
    <xf numFmtId="166" fontId="0" fillId="0" borderId="10" xfId="0" applyNumberFormat="1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54" fillId="35" borderId="0" xfId="0" applyFont="1" applyFill="1" applyAlignment="1">
      <alignment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60" fillId="0" borderId="10" xfId="44" applyFont="1" applyFill="1" applyBorder="1" applyAlignment="1" applyProtection="1">
      <alignment vertical="center"/>
      <protection/>
    </xf>
    <xf numFmtId="0" fontId="61" fillId="0" borderId="10" xfId="0" applyFont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57" fillId="33" borderId="10" xfId="0" applyFont="1" applyFill="1" applyBorder="1" applyAlignment="1">
      <alignment/>
    </xf>
    <xf numFmtId="1" fontId="0" fillId="33" borderId="10" xfId="0" applyNumberFormat="1" applyFill="1" applyBorder="1" applyAlignment="1">
      <alignment horizontal="center"/>
    </xf>
    <xf numFmtId="43" fontId="0" fillId="33" borderId="10" xfId="0" applyNumberFormat="1" applyFill="1" applyBorder="1" applyAlignment="1">
      <alignment horizontal="right" vertical="center"/>
    </xf>
    <xf numFmtId="166" fontId="0" fillId="33" borderId="10" xfId="0" applyNumberFormat="1" applyFill="1" applyBorder="1" applyAlignment="1">
      <alignment horizontal="right" vertical="center"/>
    </xf>
    <xf numFmtId="166" fontId="0" fillId="33" borderId="10" xfId="0" applyNumberForma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62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6" borderId="10" xfId="0" applyFill="1" applyBorder="1" applyAlignment="1">
      <alignment horizontal="center"/>
    </xf>
    <xf numFmtId="14" fontId="0" fillId="36" borderId="10" xfId="0" applyNumberFormat="1" applyFill="1" applyBorder="1" applyAlignment="1">
      <alignment/>
    </xf>
    <xf numFmtId="0" fontId="57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1" fontId="0" fillId="36" borderId="10" xfId="0" applyNumberFormat="1" applyFill="1" applyBorder="1" applyAlignment="1">
      <alignment horizontal="center"/>
    </xf>
    <xf numFmtId="43" fontId="0" fillId="36" borderId="10" xfId="0" applyNumberFormat="1" applyFill="1" applyBorder="1" applyAlignment="1">
      <alignment horizontal="right" vertical="center"/>
    </xf>
    <xf numFmtId="166" fontId="0" fillId="36" borderId="10" xfId="0" applyNumberFormat="1" applyFill="1" applyBorder="1" applyAlignment="1">
      <alignment horizontal="right" vertical="center"/>
    </xf>
    <xf numFmtId="0" fontId="0" fillId="36" borderId="10" xfId="0" applyFill="1" applyBorder="1" applyAlignment="1">
      <alignment horizontal="center" wrapText="1"/>
    </xf>
    <xf numFmtId="0" fontId="0" fillId="36" borderId="0" xfId="0" applyFill="1" applyAlignment="1">
      <alignment/>
    </xf>
    <xf numFmtId="1" fontId="56" fillId="33" borderId="10" xfId="0" applyNumberFormat="1" applyFont="1" applyFill="1" applyBorder="1" applyAlignment="1">
      <alignment horizontal="center"/>
    </xf>
    <xf numFmtId="43" fontId="56" fillId="33" borderId="10" xfId="0" applyNumberFormat="1" applyFont="1" applyFill="1" applyBorder="1" applyAlignment="1">
      <alignment horizontal="right"/>
    </xf>
    <xf numFmtId="166" fontId="0" fillId="33" borderId="10" xfId="0" applyNumberFormat="1" applyFont="1" applyFill="1" applyBorder="1" applyAlignment="1">
      <alignment horizontal="right" vertical="center"/>
    </xf>
    <xf numFmtId="166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center"/>
    </xf>
    <xf numFmtId="0" fontId="43" fillId="33" borderId="10" xfId="44" applyFill="1" applyBorder="1" applyAlignment="1" applyProtection="1">
      <alignment/>
      <protection/>
    </xf>
    <xf numFmtId="0" fontId="0" fillId="33" borderId="10" xfId="0" applyFont="1" applyFill="1" applyBorder="1" applyAlignment="1">
      <alignment/>
    </xf>
    <xf numFmtId="0" fontId="6" fillId="36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/>
    </xf>
    <xf numFmtId="0" fontId="56" fillId="33" borderId="10" xfId="0" applyFont="1" applyFill="1" applyBorder="1" applyAlignment="1">
      <alignment horizontal="center"/>
    </xf>
    <xf numFmtId="171" fontId="56" fillId="33" borderId="10" xfId="0" applyNumberFormat="1" applyFont="1" applyFill="1" applyBorder="1" applyAlignment="1">
      <alignment horizontal="right"/>
    </xf>
    <xf numFmtId="0" fontId="0" fillId="37" borderId="0" xfId="0" applyFill="1" applyAlignment="1">
      <alignment/>
    </xf>
    <xf numFmtId="0" fontId="54" fillId="37" borderId="0" xfId="0" applyFont="1" applyFill="1" applyAlignment="1">
      <alignment vertical="center"/>
    </xf>
    <xf numFmtId="0" fontId="0" fillId="37" borderId="0" xfId="0" applyFont="1" applyFill="1" applyAlignment="1">
      <alignment vertical="center"/>
    </xf>
    <xf numFmtId="0" fontId="0" fillId="37" borderId="0" xfId="0" applyFont="1" applyFill="1" applyAlignment="1">
      <alignment/>
    </xf>
    <xf numFmtId="0" fontId="0" fillId="37" borderId="0" xfId="0" applyFill="1" applyAlignment="1">
      <alignment vertical="center"/>
    </xf>
    <xf numFmtId="0" fontId="54" fillId="37" borderId="0" xfId="0" applyFont="1" applyFill="1" applyAlignment="1">
      <alignment/>
    </xf>
    <xf numFmtId="14" fontId="56" fillId="36" borderId="10" xfId="0" applyNumberFormat="1" applyFont="1" applyFill="1" applyBorder="1" applyAlignment="1">
      <alignment horizontal="center"/>
    </xf>
    <xf numFmtId="49" fontId="56" fillId="36" borderId="10" xfId="0" applyNumberFormat="1" applyFont="1" applyFill="1" applyBorder="1" applyAlignment="1">
      <alignment horizontal="center"/>
    </xf>
    <xf numFmtId="0" fontId="56" fillId="36" borderId="10" xfId="0" applyFont="1" applyFill="1" applyBorder="1" applyAlignment="1">
      <alignment/>
    </xf>
    <xf numFmtId="1" fontId="56" fillId="36" borderId="10" xfId="0" applyNumberFormat="1" applyFont="1" applyFill="1" applyBorder="1" applyAlignment="1">
      <alignment horizontal="center"/>
    </xf>
    <xf numFmtId="43" fontId="56" fillId="36" borderId="10" xfId="0" applyNumberFormat="1" applyFont="1" applyFill="1" applyBorder="1" applyAlignment="1">
      <alignment horizontal="right"/>
    </xf>
    <xf numFmtId="166" fontId="0" fillId="36" borderId="10" xfId="0" applyNumberFormat="1" applyFont="1" applyFill="1" applyBorder="1" applyAlignment="1">
      <alignment horizontal="right" vertical="center"/>
    </xf>
    <xf numFmtId="0" fontId="0" fillId="36" borderId="10" xfId="0" applyFont="1" applyFill="1" applyBorder="1" applyAlignment="1">
      <alignment horizontal="center" wrapText="1"/>
    </xf>
    <xf numFmtId="14" fontId="0" fillId="36" borderId="10" xfId="0" applyNumberFormat="1" applyFont="1" applyFill="1" applyBorder="1" applyAlignment="1">
      <alignment horizontal="center"/>
    </xf>
    <xf numFmtId="0" fontId="58" fillId="36" borderId="10" xfId="0" applyFont="1" applyFill="1" applyBorder="1" applyAlignment="1">
      <alignment/>
    </xf>
    <xf numFmtId="0" fontId="0" fillId="36" borderId="10" xfId="0" applyFont="1" applyFill="1" applyBorder="1" applyAlignment="1">
      <alignment wrapText="1"/>
    </xf>
    <xf numFmtId="0" fontId="0" fillId="36" borderId="10" xfId="0" applyFont="1" applyFill="1" applyBorder="1" applyAlignment="1">
      <alignment/>
    </xf>
    <xf numFmtId="0" fontId="54" fillId="36" borderId="0" xfId="0" applyFont="1" applyFill="1" applyAlignment="1">
      <alignment/>
    </xf>
    <xf numFmtId="0" fontId="61" fillId="36" borderId="10" xfId="0" applyFont="1" applyFill="1" applyBorder="1" applyAlignment="1">
      <alignment/>
    </xf>
    <xf numFmtId="0" fontId="54" fillId="36" borderId="0" xfId="0" applyFont="1" applyFill="1" applyAlignment="1">
      <alignment vertical="center"/>
    </xf>
    <xf numFmtId="0" fontId="0" fillId="36" borderId="10" xfId="0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0" fontId="59" fillId="36" borderId="10" xfId="0" applyFont="1" applyFill="1" applyBorder="1" applyAlignment="1">
      <alignment/>
    </xf>
    <xf numFmtId="0" fontId="0" fillId="36" borderId="10" xfId="0" applyFont="1" applyFill="1" applyBorder="1" applyAlignment="1">
      <alignment vertical="center" wrapText="1"/>
    </xf>
    <xf numFmtId="0" fontId="0" fillId="36" borderId="10" xfId="0" applyFill="1" applyBorder="1" applyAlignment="1">
      <alignment horizontal="center" vertical="center" wrapText="1"/>
    </xf>
    <xf numFmtId="0" fontId="54" fillId="36" borderId="0" xfId="0" applyFont="1" applyFill="1" applyAlignment="1">
      <alignment horizontal="center" vertical="center"/>
    </xf>
    <xf numFmtId="0" fontId="61" fillId="36" borderId="10" xfId="0" applyFont="1" applyFill="1" applyBorder="1" applyAlignment="1">
      <alignment vertical="center"/>
    </xf>
    <xf numFmtId="14" fontId="0" fillId="36" borderId="10" xfId="0" applyNumberFormat="1" applyFont="1" applyFill="1" applyBorder="1" applyAlignment="1">
      <alignment horizontal="center" vertical="center"/>
    </xf>
    <xf numFmtId="0" fontId="60" fillId="36" borderId="10" xfId="44" applyFont="1" applyFill="1" applyBorder="1" applyAlignment="1" applyProtection="1">
      <alignment vertical="center"/>
      <protection/>
    </xf>
    <xf numFmtId="0" fontId="0" fillId="36" borderId="10" xfId="0" applyFont="1" applyFill="1" applyBorder="1" applyAlignment="1">
      <alignment horizontal="center"/>
    </xf>
    <xf numFmtId="0" fontId="0" fillId="36" borderId="0" xfId="0" applyFont="1" applyFill="1" applyAlignment="1">
      <alignment vertical="center"/>
    </xf>
    <xf numFmtId="0" fontId="0" fillId="36" borderId="0" xfId="0" applyFont="1" applyFill="1" applyAlignment="1">
      <alignment/>
    </xf>
    <xf numFmtId="0" fontId="0" fillId="36" borderId="0" xfId="0" applyFill="1" applyAlignment="1">
      <alignment vertical="center"/>
    </xf>
    <xf numFmtId="0" fontId="57" fillId="36" borderId="12" xfId="0" applyFont="1" applyFill="1" applyBorder="1" applyAlignment="1">
      <alignment/>
    </xf>
    <xf numFmtId="0" fontId="5" fillId="36" borderId="10" xfId="44" applyFont="1" applyFill="1" applyBorder="1" applyAlignment="1" applyProtection="1">
      <alignment horizontal="left" vertical="center" wrapText="1"/>
      <protection/>
    </xf>
    <xf numFmtId="0" fontId="63" fillId="36" borderId="10" xfId="0" applyFont="1" applyFill="1" applyBorder="1" applyAlignment="1">
      <alignment horizontal="left" wrapText="1" indent="1"/>
    </xf>
    <xf numFmtId="0" fontId="43" fillId="36" borderId="10" xfId="44" applyFill="1" applyBorder="1" applyAlignment="1" applyProtection="1">
      <alignment horizontal="left" wrapText="1" indent="1"/>
      <protection/>
    </xf>
    <xf numFmtId="0" fontId="43" fillId="36" borderId="10" xfId="44" applyFill="1" applyBorder="1" applyAlignment="1" applyProtection="1">
      <alignment/>
      <protection/>
    </xf>
    <xf numFmtId="0" fontId="57" fillId="36" borderId="0" xfId="0" applyFont="1" applyFill="1" applyAlignment="1">
      <alignment/>
    </xf>
    <xf numFmtId="0" fontId="57" fillId="36" borderId="13" xfId="0" applyFont="1" applyFill="1" applyBorder="1" applyAlignment="1">
      <alignment/>
    </xf>
    <xf numFmtId="0" fontId="58" fillId="36" borderId="12" xfId="0" applyFont="1" applyFill="1" applyBorder="1" applyAlignment="1">
      <alignment/>
    </xf>
    <xf numFmtId="0" fontId="58" fillId="36" borderId="0" xfId="0" applyFont="1" applyFill="1" applyAlignment="1">
      <alignment/>
    </xf>
    <xf numFmtId="0" fontId="58" fillId="36" borderId="14" xfId="0" applyFont="1" applyFill="1" applyBorder="1" applyAlignment="1">
      <alignment/>
    </xf>
    <xf numFmtId="0" fontId="59" fillId="36" borderId="0" xfId="0" applyFont="1" applyFill="1" applyAlignment="1">
      <alignment/>
    </xf>
    <xf numFmtId="0" fontId="63" fillId="36" borderId="11" xfId="0" applyFont="1" applyFill="1" applyBorder="1" applyAlignment="1">
      <alignment horizontal="left" wrapText="1" indent="1"/>
    </xf>
    <xf numFmtId="0" fontId="43" fillId="36" borderId="0" xfId="44" applyFill="1" applyAlignment="1" applyProtection="1">
      <alignment horizontal="left" wrapText="1" indent="1"/>
      <protection/>
    </xf>
    <xf numFmtId="0" fontId="0" fillId="36" borderId="15" xfId="0" applyFont="1" applyFill="1" applyBorder="1" applyAlignment="1">
      <alignment wrapText="1"/>
    </xf>
    <xf numFmtId="0" fontId="0" fillId="36" borderId="16" xfId="0" applyFont="1" applyFill="1" applyBorder="1" applyAlignment="1">
      <alignment/>
    </xf>
    <xf numFmtId="0" fontId="56" fillId="36" borderId="0" xfId="0" applyFont="1" applyFill="1" applyAlignment="1">
      <alignment/>
    </xf>
    <xf numFmtId="0" fontId="6" fillId="36" borderId="10" xfId="0" applyFont="1" applyFill="1" applyBorder="1" applyAlignment="1">
      <alignment horizontal="center" wrapText="1"/>
    </xf>
    <xf numFmtId="0" fontId="64" fillId="36" borderId="10" xfId="0" applyFont="1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4" xfId="0" applyFont="1" applyFill="1" applyBorder="1" applyAlignment="1">
      <alignment/>
    </xf>
    <xf numFmtId="0" fontId="65" fillId="36" borderId="10" xfId="0" applyFont="1" applyFill="1" applyBorder="1" applyAlignment="1">
      <alignment horizontal="left" wrapText="1" indent="1"/>
    </xf>
    <xf numFmtId="0" fontId="56" fillId="36" borderId="10" xfId="0" applyFont="1" applyFill="1" applyBorder="1" applyAlignment="1">
      <alignment horizontal="center"/>
    </xf>
    <xf numFmtId="0" fontId="56" fillId="36" borderId="10" xfId="47" applyNumberFormat="1" applyFont="1" applyFill="1" applyBorder="1" applyAlignment="1">
      <alignment horizontal="right"/>
    </xf>
    <xf numFmtId="44" fontId="56" fillId="36" borderId="10" xfId="47" applyFont="1" applyFill="1" applyBorder="1" applyAlignment="1">
      <alignment horizontal="right"/>
    </xf>
    <xf numFmtId="0" fontId="62" fillId="36" borderId="10" xfId="0" applyFont="1" applyFill="1" applyBorder="1" applyAlignment="1">
      <alignment/>
    </xf>
    <xf numFmtId="2" fontId="56" fillId="36" borderId="10" xfId="47" applyNumberFormat="1" applyFont="1" applyFill="1" applyBorder="1" applyAlignment="1">
      <alignment horizontal="right"/>
    </xf>
    <xf numFmtId="14" fontId="0" fillId="0" borderId="10" xfId="0" applyNumberFormat="1" applyBorder="1" applyAlignment="1">
      <alignment/>
    </xf>
    <xf numFmtId="0" fontId="0" fillId="36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44" fontId="0" fillId="0" borderId="10" xfId="47" applyFont="1" applyFill="1" applyBorder="1" applyAlignment="1">
      <alignment horizontal="right" vertical="center"/>
    </xf>
    <xf numFmtId="44" fontId="0" fillId="0" borderId="10" xfId="47" applyFont="1" applyBorder="1" applyAlignment="1">
      <alignment/>
    </xf>
    <xf numFmtId="0" fontId="66" fillId="0" borderId="10" xfId="44" applyFont="1" applyBorder="1" applyAlignment="1" applyProtection="1">
      <alignment/>
      <protection/>
    </xf>
    <xf numFmtId="0" fontId="67" fillId="0" borderId="10" xfId="0" applyFont="1" applyBorder="1" applyAlignment="1">
      <alignment vertical="top" wrapText="1"/>
    </xf>
    <xf numFmtId="0" fontId="67" fillId="0" borderId="10" xfId="0" applyFont="1" applyBorder="1" applyAlignment="1">
      <alignment vertical="top"/>
    </xf>
    <xf numFmtId="0" fontId="66" fillId="0" borderId="10" xfId="44" applyFont="1" applyBorder="1" applyAlignment="1" applyProtection="1">
      <alignment vertical="top"/>
      <protection/>
    </xf>
    <xf numFmtId="0" fontId="67" fillId="0" borderId="10" xfId="0" applyFont="1" applyBorder="1" applyAlignment="1">
      <alignment horizontal="left" vertical="top"/>
    </xf>
    <xf numFmtId="0" fontId="67" fillId="0" borderId="10" xfId="0" applyFont="1" applyBorder="1" applyAlignment="1">
      <alignment horizontal="left"/>
    </xf>
    <xf numFmtId="0" fontId="66" fillId="0" borderId="10" xfId="44" applyFont="1" applyBorder="1" applyAlignment="1" applyProtection="1">
      <alignment vertical="top" wrapText="1"/>
      <protection/>
    </xf>
    <xf numFmtId="0" fontId="68" fillId="0" borderId="0" xfId="0" applyFont="1" applyAlignment="1">
      <alignment/>
    </xf>
    <xf numFmtId="44" fontId="68" fillId="0" borderId="0" xfId="47" applyFont="1" applyAlignment="1">
      <alignment/>
    </xf>
    <xf numFmtId="0" fontId="0" fillId="34" borderId="0" xfId="0" applyFill="1" applyBorder="1" applyAlignment="1">
      <alignment/>
    </xf>
    <xf numFmtId="0" fontId="4" fillId="34" borderId="0" xfId="51" applyFont="1" applyFill="1" applyBorder="1" applyAlignment="1">
      <alignment/>
      <protection/>
    </xf>
    <xf numFmtId="0" fontId="3" fillId="35" borderId="12" xfId="51" applyFont="1" applyFill="1" applyBorder="1" applyAlignment="1">
      <alignment horizontal="left"/>
      <protection/>
    </xf>
    <xf numFmtId="0" fontId="3" fillId="35" borderId="17" xfId="51" applyFont="1" applyFill="1" applyBorder="1" applyAlignment="1">
      <alignment horizontal="left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ta" xfId="52"/>
    <cellStyle name="Percent" xfId="53"/>
    <cellStyle name="Saída" xfId="54"/>
    <cellStyle name="Comm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28575</xdr:rowOff>
    </xdr:from>
    <xdr:to>
      <xdr:col>0</xdr:col>
      <xdr:colOff>581025</xdr:colOff>
      <xdr:row>2</xdr:row>
      <xdr:rowOff>0</xdr:rowOff>
    </xdr:to>
    <xdr:pic>
      <xdr:nvPicPr>
        <xdr:cNvPr id="1" name="Imagem 1" descr="brasa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19075"/>
          <a:ext cx="514350" cy="171450"/>
        </a:xfrm>
        <a:prstGeom prst="rect">
          <a:avLst/>
        </a:prstGeom>
        <a:solidFill>
          <a:srgbClr val="D9D9D9">
            <a:alpha val="31000"/>
          </a:srgbClr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ximqualitta@ig.com.br" TargetMode="External" /><Relationship Id="rId2" Type="http://schemas.openxmlformats.org/officeDocument/2006/relationships/hyperlink" Target="mailto:maximqualitta@ig.com.br" TargetMode="External" /><Relationship Id="rId3" Type="http://schemas.openxmlformats.org/officeDocument/2006/relationships/hyperlink" Target="mailto:papelariaabra@uol.com.br" TargetMode="External" /><Relationship Id="rId4" Type="http://schemas.openxmlformats.org/officeDocument/2006/relationships/hyperlink" Target="mailto:neomercante@hotmail.com" TargetMode="External" /><Relationship Id="rId5" Type="http://schemas.openxmlformats.org/officeDocument/2006/relationships/hyperlink" Target="mailto:neomercante@hotmail.com" TargetMode="External" /><Relationship Id="rId6" Type="http://schemas.openxmlformats.org/officeDocument/2006/relationships/hyperlink" Target="mailto:graficamodernagba@yahoo.com.br" TargetMode="External" /><Relationship Id="rId7" Type="http://schemas.openxmlformats.org/officeDocument/2006/relationships/hyperlink" Target="mailto:vendas.bhlaboratorios@bhlaboratorios.com.br" TargetMode="External" /><Relationship Id="rId8" Type="http://schemas.openxmlformats.org/officeDocument/2006/relationships/hyperlink" Target="mailto:licitacao@deltarn.ind.br" TargetMode="External" /><Relationship Id="rId9" Type="http://schemas.openxmlformats.org/officeDocument/2006/relationships/hyperlink" Target="mailto:borgespapelaria@gmail.com" TargetMode="External" /><Relationship Id="rId10" Type="http://schemas.openxmlformats.org/officeDocument/2006/relationships/hyperlink" Target="mailto:borgespapelaria@gmail.com" TargetMode="External" /><Relationship Id="rId11" Type="http://schemas.openxmlformats.org/officeDocument/2006/relationships/hyperlink" Target="mailto:zezecomercio@gmail.com" TargetMode="External" /><Relationship Id="rId12" Type="http://schemas.openxmlformats.org/officeDocument/2006/relationships/hyperlink" Target="mailto:zezecomercio@gmail.com" TargetMode="External" /><Relationship Id="rId13" Type="http://schemas.openxmlformats.org/officeDocument/2006/relationships/hyperlink" Target="mailto:maximqualitta@ig.com.br" TargetMode="External" /><Relationship Id="rId14" Type="http://schemas.openxmlformats.org/officeDocument/2006/relationships/hyperlink" Target="mailto:papelariaabra@uol.com.br" TargetMode="External" /><Relationship Id="rId15" Type="http://schemas.openxmlformats.org/officeDocument/2006/relationships/hyperlink" Target="mailto:casamixcomercio@gmail.com" TargetMode="External" /><Relationship Id="rId16" Type="http://schemas.openxmlformats.org/officeDocument/2006/relationships/hyperlink" Target="mailto:humbertojose2005@ig.com.br" TargetMode="External" /><Relationship Id="rId17" Type="http://schemas.openxmlformats.org/officeDocument/2006/relationships/hyperlink" Target="mailto:jaofequipamentos@gmail.com" TargetMode="External" /><Relationship Id="rId18" Type="http://schemas.openxmlformats.org/officeDocument/2006/relationships/drawing" Target="../drawings/drawing1.xml" /><Relationship Id="rId1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ideofotica@videofotica.com.br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310"/>
  <sheetViews>
    <sheetView zoomScale="90" zoomScaleNormal="90" zoomScalePageLayoutView="0" workbookViewId="0" topLeftCell="A3">
      <pane ySplit="2" topLeftCell="A17" activePane="bottomLeft" state="frozen"/>
      <selection pane="topLeft" activeCell="A3" sqref="A3"/>
      <selection pane="bottomLeft" activeCell="B41" sqref="B41"/>
    </sheetView>
  </sheetViews>
  <sheetFormatPr defaultColWidth="9.140625" defaultRowHeight="15"/>
  <cols>
    <col min="1" max="1" width="14.28125" style="9" customWidth="1"/>
    <col min="2" max="2" width="15.8515625" style="2" customWidth="1"/>
    <col min="3" max="3" width="66.28125" style="0" customWidth="1"/>
    <col min="4" max="4" width="14.00390625" style="41" customWidth="1"/>
    <col min="5" max="5" width="13.57421875" style="38" customWidth="1"/>
    <col min="6" max="6" width="17.140625" style="15" bestFit="1" customWidth="1"/>
    <col min="7" max="7" width="26.28125" style="0" bestFit="1" customWidth="1"/>
    <col min="8" max="8" width="13.421875" style="2" customWidth="1"/>
    <col min="9" max="9" width="72.28125" style="17" bestFit="1" customWidth="1"/>
    <col min="10" max="10" width="22.140625" style="9" bestFit="1" customWidth="1"/>
    <col min="11" max="11" width="49.421875" style="17" customWidth="1"/>
    <col min="12" max="12" width="60.8515625" style="7" customWidth="1"/>
    <col min="13" max="13" width="42.7109375" style="11" customWidth="1"/>
  </cols>
  <sheetData>
    <row r="1" spans="1:13" ht="15">
      <c r="A1" s="189"/>
      <c r="B1" s="189"/>
      <c r="C1" s="189"/>
      <c r="D1" s="39"/>
      <c r="E1" s="36"/>
      <c r="F1" s="13"/>
      <c r="G1" s="4"/>
      <c r="H1" s="3"/>
      <c r="I1" s="16"/>
      <c r="J1" s="8"/>
      <c r="K1" s="16"/>
      <c r="L1" s="6"/>
      <c r="M1" s="10"/>
    </row>
    <row r="2" spans="1:13" ht="15.75">
      <c r="A2" s="190" t="s">
        <v>2</v>
      </c>
      <c r="B2" s="190"/>
      <c r="C2" s="190"/>
      <c r="D2" s="64"/>
      <c r="E2" s="65"/>
      <c r="F2" s="66"/>
      <c r="G2" s="6"/>
      <c r="H2" s="8"/>
      <c r="I2" s="16"/>
      <c r="J2" s="8"/>
      <c r="K2" s="16"/>
      <c r="L2" s="6"/>
      <c r="M2" s="16"/>
    </row>
    <row r="3" spans="1:13" s="72" customFormat="1" ht="25.5">
      <c r="A3" s="191" t="s">
        <v>16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13" s="27" customFormat="1" ht="25.5">
      <c r="A4" s="22" t="s">
        <v>17</v>
      </c>
      <c r="B4" s="23" t="s">
        <v>0</v>
      </c>
      <c r="C4" s="23" t="s">
        <v>4</v>
      </c>
      <c r="D4" s="40" t="s">
        <v>1</v>
      </c>
      <c r="E4" s="37" t="s">
        <v>5</v>
      </c>
      <c r="F4" s="25" t="s">
        <v>6</v>
      </c>
      <c r="G4" s="23" t="s">
        <v>7</v>
      </c>
      <c r="H4" s="26" t="s">
        <v>8</v>
      </c>
      <c r="I4" s="26" t="s">
        <v>10</v>
      </c>
      <c r="J4" s="23" t="s">
        <v>14</v>
      </c>
      <c r="K4" s="26" t="s">
        <v>11</v>
      </c>
      <c r="L4" s="23" t="s">
        <v>12</v>
      </c>
      <c r="M4" s="22" t="s">
        <v>13</v>
      </c>
    </row>
    <row r="5" spans="1:23" s="50" customFormat="1" ht="15">
      <c r="A5" s="173">
        <v>42415</v>
      </c>
      <c r="B5" s="34" t="s">
        <v>47</v>
      </c>
      <c r="C5" s="34" t="s">
        <v>48</v>
      </c>
      <c r="D5" s="93"/>
      <c r="E5" s="94"/>
      <c r="F5" s="95">
        <v>2000</v>
      </c>
      <c r="G5" s="92"/>
      <c r="H5" s="89"/>
      <c r="I5" s="174"/>
      <c r="J5" s="92"/>
      <c r="K5" s="29"/>
      <c r="L5" s="20"/>
      <c r="M5" s="55"/>
      <c r="O5" s="97"/>
      <c r="P5" s="97"/>
      <c r="Q5" s="97"/>
      <c r="R5" s="97"/>
      <c r="S5" s="97"/>
      <c r="T5" s="97"/>
      <c r="U5" s="97"/>
      <c r="V5" s="97"/>
      <c r="W5" s="97"/>
    </row>
    <row r="6" spans="1:23" s="50" customFormat="1" ht="15">
      <c r="A6" s="173">
        <v>42459</v>
      </c>
      <c r="B6" s="34" t="s">
        <v>49</v>
      </c>
      <c r="C6" s="34" t="s">
        <v>50</v>
      </c>
      <c r="D6" s="56">
        <v>100</v>
      </c>
      <c r="E6" s="178">
        <v>4.73</v>
      </c>
      <c r="F6" s="58">
        <v>473</v>
      </c>
      <c r="G6" s="49"/>
      <c r="H6" s="53"/>
      <c r="I6" s="175" t="s">
        <v>51</v>
      </c>
      <c r="J6" s="34" t="s">
        <v>52</v>
      </c>
      <c r="K6" s="181" t="s">
        <v>141</v>
      </c>
      <c r="L6" s="186" t="s">
        <v>142</v>
      </c>
      <c r="M6" s="55"/>
      <c r="O6" s="97"/>
      <c r="P6" s="97"/>
      <c r="Q6" s="97"/>
      <c r="R6" s="97"/>
      <c r="S6" s="97"/>
      <c r="T6" s="97"/>
      <c r="U6" s="97"/>
      <c r="V6" s="97"/>
      <c r="W6" s="97"/>
    </row>
    <row r="7" spans="1:23" s="50" customFormat="1" ht="15">
      <c r="A7" s="173">
        <v>42459</v>
      </c>
      <c r="B7" s="34" t="s">
        <v>53</v>
      </c>
      <c r="C7" s="34" t="s">
        <v>54</v>
      </c>
      <c r="D7" s="56">
        <v>20</v>
      </c>
      <c r="E7" s="178">
        <v>6.79</v>
      </c>
      <c r="F7" s="58">
        <v>135.8</v>
      </c>
      <c r="G7" s="49"/>
      <c r="H7" s="53"/>
      <c r="I7" s="34" t="s">
        <v>18</v>
      </c>
      <c r="J7" s="176" t="s">
        <v>19</v>
      </c>
      <c r="K7" s="181" t="s">
        <v>139</v>
      </c>
      <c r="L7" s="186" t="s">
        <v>140</v>
      </c>
      <c r="M7" s="55"/>
      <c r="O7" s="97"/>
      <c r="P7" s="97"/>
      <c r="Q7" s="97"/>
      <c r="R7" s="97"/>
      <c r="S7" s="97"/>
      <c r="T7" s="97"/>
      <c r="U7" s="97"/>
      <c r="V7" s="97"/>
      <c r="W7" s="97"/>
    </row>
    <row r="8" spans="1:23" s="50" customFormat="1" ht="15">
      <c r="A8" s="173">
        <v>42459</v>
      </c>
      <c r="B8" s="34" t="s">
        <v>55</v>
      </c>
      <c r="C8" s="34" t="s">
        <v>56</v>
      </c>
      <c r="D8" s="56">
        <v>50</v>
      </c>
      <c r="E8" s="178">
        <v>9</v>
      </c>
      <c r="F8" s="58">
        <v>450</v>
      </c>
      <c r="G8" s="49"/>
      <c r="H8" s="53"/>
      <c r="I8" s="34" t="s">
        <v>21</v>
      </c>
      <c r="J8" t="s">
        <v>57</v>
      </c>
      <c r="K8" s="182" t="s">
        <v>125</v>
      </c>
      <c r="L8" s="183" t="s">
        <v>126</v>
      </c>
      <c r="M8" s="55"/>
      <c r="O8" s="97"/>
      <c r="P8" s="97"/>
      <c r="Q8" s="97"/>
      <c r="R8" s="97"/>
      <c r="S8" s="97"/>
      <c r="T8" s="97"/>
      <c r="U8" s="97"/>
      <c r="V8" s="97"/>
      <c r="W8" s="97"/>
    </row>
    <row r="9" spans="1:23" s="50" customFormat="1" ht="15">
      <c r="A9" s="173">
        <v>42460</v>
      </c>
      <c r="B9" s="34" t="s">
        <v>58</v>
      </c>
      <c r="C9" s="34" t="s">
        <v>59</v>
      </c>
      <c r="D9" s="56">
        <v>50</v>
      </c>
      <c r="E9" s="178">
        <v>2.4</v>
      </c>
      <c r="F9" s="58">
        <v>120</v>
      </c>
      <c r="G9" s="49"/>
      <c r="H9" s="53"/>
      <c r="I9" s="34" t="s">
        <v>20</v>
      </c>
      <c r="J9" t="s">
        <v>22</v>
      </c>
      <c r="K9" s="181" t="s">
        <v>124</v>
      </c>
      <c r="L9" s="180" t="s">
        <v>123</v>
      </c>
      <c r="M9" s="55"/>
      <c r="O9" s="97"/>
      <c r="P9" s="97"/>
      <c r="Q9" s="97"/>
      <c r="R9" s="97"/>
      <c r="S9" s="97"/>
      <c r="T9" s="97"/>
      <c r="U9" s="97"/>
      <c r="V9" s="97"/>
      <c r="W9" s="97"/>
    </row>
    <row r="10" spans="1:23" s="114" customFormat="1" ht="15.75">
      <c r="A10" s="173">
        <v>42461</v>
      </c>
      <c r="B10" s="34" t="s">
        <v>60</v>
      </c>
      <c r="C10" s="34" t="s">
        <v>61</v>
      </c>
      <c r="D10" s="122">
        <v>20</v>
      </c>
      <c r="E10" s="170">
        <v>2.4</v>
      </c>
      <c r="F10" s="124">
        <v>48</v>
      </c>
      <c r="G10" s="135"/>
      <c r="H10" s="135"/>
      <c r="I10" s="34" t="s">
        <v>62</v>
      </c>
      <c r="J10" t="s">
        <v>63</v>
      </c>
      <c r="K10" s="181" t="s">
        <v>143</v>
      </c>
      <c r="L10" s="180" t="s">
        <v>144</v>
      </c>
      <c r="M10" s="138"/>
      <c r="N10" s="132"/>
      <c r="O10" s="132"/>
      <c r="P10" s="132"/>
      <c r="Q10" s="132"/>
      <c r="R10" s="132"/>
      <c r="S10" s="132"/>
      <c r="T10" s="132"/>
      <c r="U10" s="132"/>
      <c r="V10" s="132"/>
      <c r="W10" s="132"/>
    </row>
    <row r="11" spans="1:23" s="48" customFormat="1" ht="15.75">
      <c r="A11" s="173">
        <v>42461</v>
      </c>
      <c r="B11" s="34" t="s">
        <v>66</v>
      </c>
      <c r="C11" s="34" t="s">
        <v>65</v>
      </c>
      <c r="D11" s="122">
        <v>300</v>
      </c>
      <c r="E11" s="170">
        <v>2.29</v>
      </c>
      <c r="F11" s="124">
        <v>687</v>
      </c>
      <c r="G11" s="133"/>
      <c r="H11" s="141"/>
      <c r="I11" s="34" t="s">
        <v>64</v>
      </c>
      <c r="J11" t="s">
        <v>68</v>
      </c>
      <c r="K11" s="181" t="s">
        <v>135</v>
      </c>
      <c r="L11" s="180" t="s">
        <v>136</v>
      </c>
      <c r="M11" s="138"/>
      <c r="N11" s="132"/>
      <c r="O11" s="132"/>
      <c r="P11" s="132"/>
      <c r="Q11" s="132"/>
      <c r="R11" s="132"/>
      <c r="S11" s="132"/>
      <c r="T11" s="132"/>
      <c r="U11" s="132"/>
      <c r="V11" s="132"/>
      <c r="W11" s="132"/>
    </row>
    <row r="12" spans="1:23" s="48" customFormat="1" ht="15.75">
      <c r="A12" s="173">
        <v>42461</v>
      </c>
      <c r="B12" s="34" t="s">
        <v>66</v>
      </c>
      <c r="C12" s="34" t="s">
        <v>67</v>
      </c>
      <c r="D12" s="122">
        <v>50</v>
      </c>
      <c r="E12" s="170">
        <v>2.29</v>
      </c>
      <c r="F12" s="124">
        <v>114.5</v>
      </c>
      <c r="G12" s="135"/>
      <c r="H12" s="135"/>
      <c r="I12" s="177" t="s">
        <v>64</v>
      </c>
      <c r="J12" t="s">
        <v>68</v>
      </c>
      <c r="K12" s="181" t="s">
        <v>135</v>
      </c>
      <c r="L12" s="180" t="s">
        <v>136</v>
      </c>
      <c r="M12" s="138"/>
      <c r="N12" s="132"/>
      <c r="O12" s="132"/>
      <c r="P12" s="132"/>
      <c r="Q12" s="132"/>
      <c r="R12" s="132"/>
      <c r="S12" s="132"/>
      <c r="T12" s="132"/>
      <c r="U12" s="132"/>
      <c r="V12" s="132"/>
      <c r="W12" s="132"/>
    </row>
    <row r="13" spans="1:23" s="48" customFormat="1" ht="15.75">
      <c r="A13" s="173">
        <v>42464</v>
      </c>
      <c r="B13" s="34" t="s">
        <v>69</v>
      </c>
      <c r="C13" s="34" t="s">
        <v>72</v>
      </c>
      <c r="D13" s="122">
        <v>20</v>
      </c>
      <c r="E13" s="170">
        <v>10.87</v>
      </c>
      <c r="F13" s="124">
        <v>217.4</v>
      </c>
      <c r="G13" s="135"/>
      <c r="H13" s="141"/>
      <c r="I13" s="34" t="s">
        <v>70</v>
      </c>
      <c r="J13" s="34" t="s">
        <v>71</v>
      </c>
      <c r="K13" s="185" t="s">
        <v>137</v>
      </c>
      <c r="L13" s="180" t="s">
        <v>138</v>
      </c>
      <c r="M13" s="137"/>
      <c r="N13" s="132"/>
      <c r="O13" s="132"/>
      <c r="P13" s="132"/>
      <c r="Q13" s="132"/>
      <c r="R13" s="132"/>
      <c r="S13" s="132"/>
      <c r="T13" s="132"/>
      <c r="U13" s="132"/>
      <c r="V13" s="132"/>
      <c r="W13" s="132"/>
    </row>
    <row r="14" spans="1:23" s="48" customFormat="1" ht="15.75">
      <c r="A14" s="173">
        <v>42464</v>
      </c>
      <c r="B14" s="34" t="s">
        <v>73</v>
      </c>
      <c r="C14" s="34" t="s">
        <v>72</v>
      </c>
      <c r="D14" s="122">
        <v>20</v>
      </c>
      <c r="E14" s="170">
        <v>10.87</v>
      </c>
      <c r="F14" s="124">
        <v>217.4</v>
      </c>
      <c r="G14" s="135"/>
      <c r="H14" s="141"/>
      <c r="I14" s="34" t="s">
        <v>70</v>
      </c>
      <c r="J14" s="34" t="s">
        <v>71</v>
      </c>
      <c r="K14" s="185" t="s">
        <v>137</v>
      </c>
      <c r="L14" s="180" t="s">
        <v>138</v>
      </c>
      <c r="M14" s="137"/>
      <c r="N14" s="132"/>
      <c r="O14" s="132"/>
      <c r="P14" s="132"/>
      <c r="Q14" s="132"/>
      <c r="R14" s="132"/>
      <c r="S14" s="132"/>
      <c r="T14" s="132"/>
      <c r="U14" s="132"/>
      <c r="V14" s="132"/>
      <c r="W14" s="132"/>
    </row>
    <row r="15" spans="1:23" s="48" customFormat="1" ht="15.75">
      <c r="A15" s="173">
        <v>42464</v>
      </c>
      <c r="B15" s="34" t="s">
        <v>74</v>
      </c>
      <c r="C15" s="34" t="s">
        <v>75</v>
      </c>
      <c r="D15" s="122">
        <v>2</v>
      </c>
      <c r="E15" s="170">
        <v>14.69</v>
      </c>
      <c r="F15" s="124">
        <v>29.38</v>
      </c>
      <c r="G15" s="133"/>
      <c r="H15" s="141"/>
      <c r="I15" s="34" t="s">
        <v>76</v>
      </c>
      <c r="J15" s="34" t="s">
        <v>78</v>
      </c>
      <c r="K15" s="92"/>
      <c r="L15" s="142"/>
      <c r="M15" s="137"/>
      <c r="N15" s="132"/>
      <c r="O15" s="132"/>
      <c r="P15" s="132"/>
      <c r="Q15" s="132"/>
      <c r="R15" s="132"/>
      <c r="S15" s="132"/>
      <c r="T15" s="132"/>
      <c r="U15" s="132"/>
      <c r="V15" s="132"/>
      <c r="W15" s="132"/>
    </row>
    <row r="16" spans="1:23" s="48" customFormat="1" ht="15.75">
      <c r="A16" s="173">
        <v>42464</v>
      </c>
      <c r="B16" s="34" t="s">
        <v>74</v>
      </c>
      <c r="C16" s="34" t="s">
        <v>77</v>
      </c>
      <c r="D16" s="122">
        <v>2</v>
      </c>
      <c r="E16" s="170">
        <v>23</v>
      </c>
      <c r="F16" s="124">
        <v>46</v>
      </c>
      <c r="G16" s="133"/>
      <c r="H16" s="141"/>
      <c r="I16" s="34" t="s">
        <v>76</v>
      </c>
      <c r="J16" s="34" t="s">
        <v>78</v>
      </c>
      <c r="K16" s="92"/>
      <c r="L16" s="142"/>
      <c r="M16" s="137"/>
      <c r="N16" s="132"/>
      <c r="O16" s="132"/>
      <c r="P16" s="132"/>
      <c r="Q16" s="132"/>
      <c r="R16" s="132"/>
      <c r="S16" s="132"/>
      <c r="T16" s="132"/>
      <c r="U16" s="132"/>
      <c r="V16" s="132"/>
      <c r="W16" s="132"/>
    </row>
    <row r="17" spans="1:23" s="48" customFormat="1" ht="15.75">
      <c r="A17" s="173">
        <v>42464</v>
      </c>
      <c r="B17" s="34" t="s">
        <v>74</v>
      </c>
      <c r="C17" s="34" t="s">
        <v>83</v>
      </c>
      <c r="D17" s="122">
        <v>3</v>
      </c>
      <c r="E17" s="170">
        <v>36</v>
      </c>
      <c r="F17" s="124">
        <v>108</v>
      </c>
      <c r="G17" s="133"/>
      <c r="H17" s="141"/>
      <c r="I17" s="34" t="s">
        <v>76</v>
      </c>
      <c r="J17" s="34" t="s">
        <v>78</v>
      </c>
      <c r="K17" s="92"/>
      <c r="L17" s="142"/>
      <c r="M17" s="137"/>
      <c r="N17" s="132"/>
      <c r="O17" s="132"/>
      <c r="P17" s="132"/>
      <c r="Q17" s="132"/>
      <c r="R17" s="132"/>
      <c r="S17" s="132"/>
      <c r="T17" s="132"/>
      <c r="U17" s="132"/>
      <c r="V17" s="132"/>
      <c r="W17" s="132"/>
    </row>
    <row r="18" spans="1:23" s="48" customFormat="1" ht="15.75">
      <c r="A18" s="173">
        <v>42467</v>
      </c>
      <c r="B18" s="34" t="s">
        <v>79</v>
      </c>
      <c r="C18" s="34" t="s">
        <v>81</v>
      </c>
      <c r="D18" s="122">
        <v>7</v>
      </c>
      <c r="E18" s="170">
        <v>5.19</v>
      </c>
      <c r="F18" s="124">
        <v>36.33</v>
      </c>
      <c r="G18" s="133"/>
      <c r="H18" s="141"/>
      <c r="I18" s="34" t="s">
        <v>80</v>
      </c>
      <c r="J18" s="34" t="s">
        <v>82</v>
      </c>
      <c r="K18" s="127"/>
      <c r="L18" s="131"/>
      <c r="M18" s="137"/>
      <c r="N18" s="132"/>
      <c r="O18" s="132"/>
      <c r="P18" s="132"/>
      <c r="Q18" s="132"/>
      <c r="R18" s="132"/>
      <c r="S18" s="132"/>
      <c r="T18" s="132"/>
      <c r="U18" s="132"/>
      <c r="V18" s="132"/>
      <c r="W18" s="132"/>
    </row>
    <row r="19" spans="1:23" s="47" customFormat="1" ht="15.75">
      <c r="A19" s="173">
        <v>42467</v>
      </c>
      <c r="B19" s="34" t="s">
        <v>84</v>
      </c>
      <c r="C19" s="34" t="s">
        <v>87</v>
      </c>
      <c r="D19" s="122">
        <v>3</v>
      </c>
      <c r="E19" s="179">
        <v>9.6</v>
      </c>
      <c r="F19" s="124">
        <v>28.8</v>
      </c>
      <c r="G19" s="143"/>
      <c r="H19" s="126"/>
      <c r="I19" s="34" t="s">
        <v>86</v>
      </c>
      <c r="J19" s="34" t="s">
        <v>85</v>
      </c>
      <c r="K19" s="127"/>
      <c r="L19" s="136"/>
      <c r="M19" s="96"/>
      <c r="N19" s="130"/>
      <c r="O19" s="130"/>
      <c r="P19" s="130"/>
      <c r="Q19" s="130"/>
      <c r="R19" s="130"/>
      <c r="S19" s="130"/>
      <c r="T19" s="130"/>
      <c r="U19" s="130"/>
      <c r="V19" s="130"/>
      <c r="W19" s="130"/>
    </row>
    <row r="20" spans="1:23" s="47" customFormat="1" ht="15.75">
      <c r="A20" s="173">
        <v>42467</v>
      </c>
      <c r="B20" s="34" t="s">
        <v>84</v>
      </c>
      <c r="C20" s="34" t="s">
        <v>88</v>
      </c>
      <c r="D20" s="122">
        <v>3</v>
      </c>
      <c r="E20" s="179">
        <v>9.6</v>
      </c>
      <c r="F20" s="124">
        <v>28.8</v>
      </c>
      <c r="G20" s="133"/>
      <c r="H20" s="126"/>
      <c r="I20" s="34" t="s">
        <v>86</v>
      </c>
      <c r="J20" s="34" t="s">
        <v>85</v>
      </c>
      <c r="K20" s="127"/>
      <c r="L20" s="136"/>
      <c r="M20" s="128"/>
      <c r="N20" s="130"/>
      <c r="O20" s="130"/>
      <c r="P20" s="130"/>
      <c r="Q20" s="130"/>
      <c r="R20" s="130"/>
      <c r="S20" s="130"/>
      <c r="T20" s="130"/>
      <c r="U20" s="130"/>
      <c r="V20" s="130"/>
      <c r="W20" s="130"/>
    </row>
    <row r="21" spans="1:23" s="47" customFormat="1" ht="15.75">
      <c r="A21" s="173">
        <v>42467</v>
      </c>
      <c r="B21" s="34" t="s">
        <v>84</v>
      </c>
      <c r="C21" s="34" t="s">
        <v>89</v>
      </c>
      <c r="D21" s="122">
        <v>3</v>
      </c>
      <c r="E21" s="170">
        <v>11</v>
      </c>
      <c r="F21" s="124">
        <v>33</v>
      </c>
      <c r="G21" s="133"/>
      <c r="H21" s="143"/>
      <c r="I21" s="34" t="s">
        <v>86</v>
      </c>
      <c r="J21" s="34" t="s">
        <v>85</v>
      </c>
      <c r="K21" s="127"/>
      <c r="L21" s="136"/>
      <c r="M21" s="96"/>
      <c r="N21" s="130"/>
      <c r="O21" s="130"/>
      <c r="P21" s="130"/>
      <c r="Q21" s="130"/>
      <c r="R21" s="130"/>
      <c r="S21" s="130"/>
      <c r="T21" s="130"/>
      <c r="U21" s="130"/>
      <c r="V21" s="130"/>
      <c r="W21" s="130"/>
    </row>
    <row r="22" spans="1:23" s="48" customFormat="1" ht="15.75">
      <c r="A22" s="173">
        <v>42467</v>
      </c>
      <c r="B22" s="34" t="s">
        <v>84</v>
      </c>
      <c r="C22" s="34" t="s">
        <v>90</v>
      </c>
      <c r="D22" s="122">
        <v>3</v>
      </c>
      <c r="E22" s="170">
        <v>12</v>
      </c>
      <c r="F22" s="124">
        <v>36</v>
      </c>
      <c r="G22" s="133"/>
      <c r="H22" s="135"/>
      <c r="I22" s="34" t="s">
        <v>86</v>
      </c>
      <c r="J22" s="176" t="s">
        <v>85</v>
      </c>
      <c r="K22" s="127"/>
      <c r="L22" s="136"/>
      <c r="M22" s="96"/>
      <c r="N22" s="132"/>
      <c r="O22" s="132"/>
      <c r="P22" s="132"/>
      <c r="Q22" s="132"/>
      <c r="R22" s="132"/>
      <c r="S22" s="132"/>
      <c r="T22" s="132"/>
      <c r="U22" s="132"/>
      <c r="V22" s="132"/>
      <c r="W22" s="132"/>
    </row>
    <row r="23" spans="1:23" s="48" customFormat="1" ht="15.75">
      <c r="A23" s="173">
        <v>42467</v>
      </c>
      <c r="B23" s="34" t="s">
        <v>84</v>
      </c>
      <c r="C23" s="34" t="s">
        <v>91</v>
      </c>
      <c r="D23" s="122">
        <v>5</v>
      </c>
      <c r="E23" s="170">
        <v>0.72</v>
      </c>
      <c r="F23" s="124">
        <v>3.6</v>
      </c>
      <c r="G23" s="133"/>
      <c r="H23" s="135"/>
      <c r="I23" s="34" t="s">
        <v>86</v>
      </c>
      <c r="J23" s="176" t="s">
        <v>85</v>
      </c>
      <c r="K23" s="127"/>
      <c r="L23" s="136"/>
      <c r="M23" s="96"/>
      <c r="N23" s="132"/>
      <c r="O23" s="132"/>
      <c r="P23" s="132"/>
      <c r="Q23" s="132"/>
      <c r="R23" s="132"/>
      <c r="S23" s="132"/>
      <c r="T23" s="132"/>
      <c r="U23" s="132"/>
      <c r="V23" s="132"/>
      <c r="W23" s="132"/>
    </row>
    <row r="24" spans="1:23" s="48" customFormat="1" ht="15.75">
      <c r="A24" s="173">
        <v>42467</v>
      </c>
      <c r="B24" s="34" t="s">
        <v>84</v>
      </c>
      <c r="C24" s="34" t="s">
        <v>92</v>
      </c>
      <c r="D24" s="122">
        <v>15</v>
      </c>
      <c r="E24" s="170">
        <v>0.62</v>
      </c>
      <c r="F24" s="124">
        <v>9.3</v>
      </c>
      <c r="G24" s="133"/>
      <c r="H24" s="135"/>
      <c r="I24" s="34" t="s">
        <v>86</v>
      </c>
      <c r="J24" s="176" t="s">
        <v>85</v>
      </c>
      <c r="K24" s="127"/>
      <c r="L24" s="136"/>
      <c r="M24" s="96"/>
      <c r="N24" s="132"/>
      <c r="O24" s="132"/>
      <c r="P24" s="132"/>
      <c r="Q24" s="132"/>
      <c r="R24" s="132"/>
      <c r="S24" s="132"/>
      <c r="T24" s="132"/>
      <c r="U24" s="132"/>
      <c r="V24" s="132"/>
      <c r="W24" s="132"/>
    </row>
    <row r="25" spans="1:23" s="47" customFormat="1" ht="15.75">
      <c r="A25" s="173">
        <v>42467</v>
      </c>
      <c r="B25" s="34" t="s">
        <v>84</v>
      </c>
      <c r="C25" s="34" t="s">
        <v>93</v>
      </c>
      <c r="D25" s="122">
        <v>4</v>
      </c>
      <c r="E25" s="170">
        <v>23.13</v>
      </c>
      <c r="F25" s="124">
        <v>92.52</v>
      </c>
      <c r="G25" s="143"/>
      <c r="H25" s="126"/>
      <c r="I25" s="34" t="s">
        <v>86</v>
      </c>
      <c r="J25" s="176" t="s">
        <v>85</v>
      </c>
      <c r="K25" s="127"/>
      <c r="L25" s="136"/>
      <c r="M25" s="96"/>
      <c r="N25" s="130"/>
      <c r="O25" s="130"/>
      <c r="P25" s="130"/>
      <c r="Q25" s="130"/>
      <c r="R25" s="130"/>
      <c r="S25" s="130"/>
      <c r="T25" s="130"/>
      <c r="U25" s="130"/>
      <c r="V25" s="130"/>
      <c r="W25" s="130"/>
    </row>
    <row r="26" spans="1:23" s="33" customFormat="1" ht="15.75">
      <c r="A26" s="173">
        <v>42467</v>
      </c>
      <c r="B26" s="34" t="s">
        <v>84</v>
      </c>
      <c r="C26" s="34" t="s">
        <v>94</v>
      </c>
      <c r="D26" s="122">
        <v>1</v>
      </c>
      <c r="E26" s="170">
        <v>25.85</v>
      </c>
      <c r="F26" s="124">
        <v>25.85</v>
      </c>
      <c r="G26" s="135"/>
      <c r="H26" s="135"/>
      <c r="I26" s="34" t="s">
        <v>86</v>
      </c>
      <c r="J26" s="34" t="s">
        <v>85</v>
      </c>
      <c r="K26" s="127"/>
      <c r="L26" s="136"/>
      <c r="M26" s="138"/>
      <c r="N26" s="144"/>
      <c r="O26" s="144"/>
      <c r="P26" s="144"/>
      <c r="Q26" s="144"/>
      <c r="R26" s="144"/>
      <c r="S26" s="144"/>
      <c r="T26" s="144"/>
      <c r="U26" s="144"/>
      <c r="V26" s="144"/>
      <c r="W26" s="144"/>
    </row>
    <row r="27" spans="1:23" s="47" customFormat="1" ht="15.75">
      <c r="A27" s="173">
        <v>42472</v>
      </c>
      <c r="B27" s="34" t="s">
        <v>95</v>
      </c>
      <c r="C27" s="34" t="s">
        <v>96</v>
      </c>
      <c r="D27" s="122">
        <v>25</v>
      </c>
      <c r="E27" s="170">
        <v>9.73</v>
      </c>
      <c r="F27" s="124">
        <v>243.25</v>
      </c>
      <c r="G27" s="143"/>
      <c r="H27" s="126"/>
      <c r="I27" s="34" t="s">
        <v>97</v>
      </c>
      <c r="J27" s="34" t="s">
        <v>98</v>
      </c>
      <c r="K27" s="182" t="s">
        <v>133</v>
      </c>
      <c r="L27" s="180" t="s">
        <v>134</v>
      </c>
      <c r="M27" s="96"/>
      <c r="N27" s="130"/>
      <c r="O27" s="130"/>
      <c r="P27" s="130"/>
      <c r="Q27" s="130"/>
      <c r="R27" s="130"/>
      <c r="S27" s="130"/>
      <c r="T27" s="130"/>
      <c r="U27" s="130"/>
      <c r="V27" s="130"/>
      <c r="W27" s="130"/>
    </row>
    <row r="28" spans="1:23" s="114" customFormat="1" ht="15.75">
      <c r="A28" s="173">
        <v>42479</v>
      </c>
      <c r="B28" s="34" t="s">
        <v>99</v>
      </c>
      <c r="C28" s="34" t="s">
        <v>101</v>
      </c>
      <c r="D28" s="122">
        <v>20</v>
      </c>
      <c r="E28" s="170">
        <v>2.26</v>
      </c>
      <c r="F28" s="124">
        <v>45.2</v>
      </c>
      <c r="G28" s="133"/>
      <c r="H28" s="135"/>
      <c r="I28" s="34" t="s">
        <v>100</v>
      </c>
      <c r="J28" s="34" t="s">
        <v>22</v>
      </c>
      <c r="K28" s="181" t="s">
        <v>124</v>
      </c>
      <c r="L28" s="180" t="s">
        <v>123</v>
      </c>
      <c r="M28" s="138"/>
      <c r="N28" s="132"/>
      <c r="O28" s="132"/>
      <c r="P28" s="132"/>
      <c r="Q28" s="132"/>
      <c r="R28" s="132"/>
      <c r="S28" s="132"/>
      <c r="T28" s="132"/>
      <c r="U28" s="132"/>
      <c r="V28" s="132"/>
      <c r="W28" s="132"/>
    </row>
    <row r="29" spans="1:23" s="115" customFormat="1" ht="15.75">
      <c r="A29" s="173">
        <v>42479</v>
      </c>
      <c r="B29" s="34" t="s">
        <v>99</v>
      </c>
      <c r="C29" s="34" t="s">
        <v>102</v>
      </c>
      <c r="D29" s="122">
        <v>60</v>
      </c>
      <c r="E29" s="170">
        <v>3.2</v>
      </c>
      <c r="F29" s="124">
        <v>192</v>
      </c>
      <c r="G29" s="133"/>
      <c r="H29" s="143"/>
      <c r="I29" s="34" t="s">
        <v>100</v>
      </c>
      <c r="J29" s="34" t="s">
        <v>22</v>
      </c>
      <c r="K29" s="181" t="s">
        <v>124</v>
      </c>
      <c r="L29" s="180" t="s">
        <v>123</v>
      </c>
      <c r="M29" s="138"/>
      <c r="N29" s="144"/>
      <c r="O29" s="144"/>
      <c r="P29" s="144"/>
      <c r="Q29" s="144"/>
      <c r="R29" s="144"/>
      <c r="S29" s="144"/>
      <c r="T29" s="144"/>
      <c r="U29" s="144"/>
      <c r="V29" s="144"/>
      <c r="W29" s="144"/>
    </row>
    <row r="30" spans="1:23" s="116" customFormat="1" ht="15.75">
      <c r="A30" s="173">
        <v>42479</v>
      </c>
      <c r="B30" s="34" t="s">
        <v>103</v>
      </c>
      <c r="C30" s="34" t="s">
        <v>105</v>
      </c>
      <c r="D30" s="122">
        <v>30</v>
      </c>
      <c r="E30" s="170">
        <v>12.05</v>
      </c>
      <c r="F30" s="124">
        <v>361.5</v>
      </c>
      <c r="G30" s="133"/>
      <c r="H30" s="135"/>
      <c r="I30" s="34" t="s">
        <v>104</v>
      </c>
      <c r="J30" s="34" t="s">
        <v>57</v>
      </c>
      <c r="K30" s="182" t="s">
        <v>125</v>
      </c>
      <c r="L30" s="183" t="s">
        <v>126</v>
      </c>
      <c r="M30" s="138"/>
      <c r="N30" s="145"/>
      <c r="O30" s="145"/>
      <c r="P30" s="145"/>
      <c r="Q30" s="145"/>
      <c r="R30" s="145"/>
      <c r="S30" s="145"/>
      <c r="T30" s="145"/>
      <c r="U30" s="145"/>
      <c r="V30" s="145"/>
      <c r="W30" s="145"/>
    </row>
    <row r="31" spans="1:23" s="117" customFormat="1" ht="15.75">
      <c r="A31" s="173">
        <v>42479</v>
      </c>
      <c r="B31" s="34" t="s">
        <v>106</v>
      </c>
      <c r="C31" s="34" t="s">
        <v>107</v>
      </c>
      <c r="D31" s="122">
        <v>400</v>
      </c>
      <c r="E31" s="170">
        <v>1.99</v>
      </c>
      <c r="F31" s="124">
        <v>796</v>
      </c>
      <c r="G31" s="133"/>
      <c r="H31" s="126"/>
      <c r="I31" s="34" t="s">
        <v>111</v>
      </c>
      <c r="J31" s="34" t="s">
        <v>112</v>
      </c>
      <c r="K31" s="181" t="s">
        <v>128</v>
      </c>
      <c r="L31" s="180" t="s">
        <v>127</v>
      </c>
      <c r="M31" s="138"/>
      <c r="N31" s="146"/>
      <c r="O31" s="146"/>
      <c r="P31" s="146"/>
      <c r="Q31" s="146"/>
      <c r="R31" s="146"/>
      <c r="S31" s="146"/>
      <c r="T31" s="146"/>
      <c r="U31" s="146"/>
      <c r="V31" s="146"/>
      <c r="W31" s="146"/>
    </row>
    <row r="32" spans="1:23" s="115" customFormat="1" ht="15.75">
      <c r="A32" s="173">
        <v>42479</v>
      </c>
      <c r="B32" s="34" t="s">
        <v>106</v>
      </c>
      <c r="C32" s="34" t="s">
        <v>108</v>
      </c>
      <c r="D32" s="122">
        <v>500</v>
      </c>
      <c r="E32" s="170">
        <v>1.99</v>
      </c>
      <c r="F32" s="124">
        <v>995</v>
      </c>
      <c r="G32" s="133"/>
      <c r="H32" s="135"/>
      <c r="I32" s="34" t="s">
        <v>111</v>
      </c>
      <c r="J32" s="34" t="s">
        <v>112</v>
      </c>
      <c r="K32" s="181" t="s">
        <v>128</v>
      </c>
      <c r="L32" s="180" t="s">
        <v>127</v>
      </c>
      <c r="M32" s="138"/>
      <c r="N32" s="144"/>
      <c r="O32" s="144"/>
      <c r="P32" s="144"/>
      <c r="Q32" s="144"/>
      <c r="R32" s="144"/>
      <c r="S32" s="144"/>
      <c r="T32" s="144"/>
      <c r="U32" s="144"/>
      <c r="V32" s="144"/>
      <c r="W32" s="144"/>
    </row>
    <row r="33" spans="1:23" s="113" customFormat="1" ht="15.75">
      <c r="A33" s="173">
        <v>42479</v>
      </c>
      <c r="B33" s="34" t="s">
        <v>106</v>
      </c>
      <c r="C33" s="34" t="s">
        <v>109</v>
      </c>
      <c r="D33" s="122">
        <v>200</v>
      </c>
      <c r="E33" s="170">
        <v>1.99</v>
      </c>
      <c r="F33" s="124">
        <v>398</v>
      </c>
      <c r="G33" s="133"/>
      <c r="H33" s="126"/>
      <c r="I33" s="34" t="s">
        <v>111</v>
      </c>
      <c r="J33" s="34" t="s">
        <v>112</v>
      </c>
      <c r="K33" s="181" t="s">
        <v>128</v>
      </c>
      <c r="L33" s="180" t="s">
        <v>127</v>
      </c>
      <c r="M33" s="138"/>
      <c r="N33" s="97"/>
      <c r="O33" s="97"/>
      <c r="P33" s="97"/>
      <c r="Q33" s="97"/>
      <c r="R33" s="97"/>
      <c r="S33" s="97"/>
      <c r="T33" s="97"/>
      <c r="U33" s="97"/>
      <c r="V33" s="97"/>
      <c r="W33" s="97"/>
    </row>
    <row r="34" spans="1:23" s="118" customFormat="1" ht="15.75">
      <c r="A34" s="173">
        <v>42479</v>
      </c>
      <c r="B34" s="175" t="s">
        <v>106</v>
      </c>
      <c r="C34" s="34" t="s">
        <v>110</v>
      </c>
      <c r="D34" s="122">
        <v>200</v>
      </c>
      <c r="E34" s="170">
        <v>1.99</v>
      </c>
      <c r="F34" s="124">
        <v>398</v>
      </c>
      <c r="G34" s="133"/>
      <c r="H34" s="141"/>
      <c r="I34" s="34" t="s">
        <v>111</v>
      </c>
      <c r="J34" s="34" t="s">
        <v>112</v>
      </c>
      <c r="K34" s="181" t="s">
        <v>128</v>
      </c>
      <c r="L34" s="180" t="s">
        <v>127</v>
      </c>
      <c r="M34" s="138"/>
      <c r="N34" s="130"/>
      <c r="O34" s="130"/>
      <c r="P34" s="130"/>
      <c r="Q34" s="130"/>
      <c r="R34" s="130"/>
      <c r="S34" s="130"/>
      <c r="T34" s="130"/>
      <c r="U34" s="130"/>
      <c r="V34" s="130"/>
      <c r="W34" s="130"/>
    </row>
    <row r="35" spans="1:23" s="115" customFormat="1" ht="15.75">
      <c r="A35" s="173">
        <v>42480</v>
      </c>
      <c r="B35" s="34" t="s">
        <v>117</v>
      </c>
      <c r="C35" s="34" t="s">
        <v>116</v>
      </c>
      <c r="D35" s="122">
        <v>7</v>
      </c>
      <c r="E35" s="170">
        <v>23.78</v>
      </c>
      <c r="F35" s="124">
        <v>166.46</v>
      </c>
      <c r="G35" s="133"/>
      <c r="H35" s="135"/>
      <c r="I35" s="34" t="s">
        <v>113</v>
      </c>
      <c r="J35" s="34" t="s">
        <v>114</v>
      </c>
      <c r="K35" s="181" t="s">
        <v>129</v>
      </c>
      <c r="L35" s="180" t="s">
        <v>130</v>
      </c>
      <c r="M35" s="138"/>
      <c r="N35" s="144"/>
      <c r="O35" s="144"/>
      <c r="P35" s="144"/>
      <c r="Q35" s="144"/>
      <c r="R35" s="144"/>
      <c r="S35" s="144"/>
      <c r="T35" s="144"/>
      <c r="U35" s="144"/>
      <c r="V35" s="144"/>
      <c r="W35" s="144"/>
    </row>
    <row r="36" spans="1:23" s="117" customFormat="1" ht="15.75">
      <c r="A36" s="173">
        <v>42480</v>
      </c>
      <c r="B36" s="34" t="s">
        <v>117</v>
      </c>
      <c r="C36" s="34" t="s">
        <v>115</v>
      </c>
      <c r="D36" s="122">
        <v>82</v>
      </c>
      <c r="E36" s="170">
        <v>7.92</v>
      </c>
      <c r="F36" s="124">
        <v>649.44</v>
      </c>
      <c r="G36" s="133"/>
      <c r="H36" s="135"/>
      <c r="I36" s="175" t="s">
        <v>113</v>
      </c>
      <c r="J36" s="34" t="s">
        <v>114</v>
      </c>
      <c r="K36" s="181" t="s">
        <v>129</v>
      </c>
      <c r="L36" s="180" t="s">
        <v>130</v>
      </c>
      <c r="M36" s="138"/>
      <c r="N36" s="146"/>
      <c r="O36" s="146"/>
      <c r="P36" s="146"/>
      <c r="Q36" s="146"/>
      <c r="R36" s="146"/>
      <c r="S36" s="146"/>
      <c r="T36" s="146"/>
      <c r="U36" s="146"/>
      <c r="V36" s="146"/>
      <c r="W36" s="146"/>
    </row>
    <row r="37" spans="1:23" s="114" customFormat="1" ht="15.75">
      <c r="A37" s="173">
        <v>42480</v>
      </c>
      <c r="B37" s="34" t="s">
        <v>117</v>
      </c>
      <c r="C37" s="34" t="s">
        <v>119</v>
      </c>
      <c r="D37" s="122">
        <v>2</v>
      </c>
      <c r="E37" s="170">
        <v>11.5</v>
      </c>
      <c r="F37" s="124">
        <v>23</v>
      </c>
      <c r="G37" s="133"/>
      <c r="H37" s="135"/>
      <c r="I37" s="34" t="s">
        <v>113</v>
      </c>
      <c r="J37" s="34" t="s">
        <v>114</v>
      </c>
      <c r="K37" s="181" t="s">
        <v>129</v>
      </c>
      <c r="L37" s="180" t="s">
        <v>130</v>
      </c>
      <c r="M37" s="138"/>
      <c r="N37" s="132"/>
      <c r="O37" s="132"/>
      <c r="P37" s="132"/>
      <c r="Q37" s="132"/>
      <c r="R37" s="132"/>
      <c r="S37" s="132"/>
      <c r="T37" s="132"/>
      <c r="U37" s="132"/>
      <c r="V37" s="132"/>
      <c r="W37" s="132"/>
    </row>
    <row r="38" spans="1:23" s="114" customFormat="1" ht="15.75">
      <c r="A38" s="173">
        <v>42480</v>
      </c>
      <c r="B38" s="34" t="s">
        <v>118</v>
      </c>
      <c r="C38" s="34" t="s">
        <v>120</v>
      </c>
      <c r="D38" s="122">
        <v>1</v>
      </c>
      <c r="E38" s="170">
        <v>35.59</v>
      </c>
      <c r="F38" s="124">
        <v>35.59</v>
      </c>
      <c r="G38" s="133"/>
      <c r="H38" s="135"/>
      <c r="I38" s="34" t="s">
        <v>121</v>
      </c>
      <c r="J38" s="34" t="s">
        <v>122</v>
      </c>
      <c r="K38" s="184" t="s">
        <v>131</v>
      </c>
      <c r="L38" s="183" t="s">
        <v>132</v>
      </c>
      <c r="M38" s="138"/>
      <c r="N38" s="132"/>
      <c r="O38" s="132"/>
      <c r="P38" s="132"/>
      <c r="Q38" s="132"/>
      <c r="R38" s="132"/>
      <c r="S38" s="132"/>
      <c r="T38" s="132"/>
      <c r="U38" s="132"/>
      <c r="V38" s="132"/>
      <c r="W38" s="132"/>
    </row>
    <row r="39" spans="1:23" s="115" customFormat="1" ht="15.75">
      <c r="A39" s="173">
        <v>42472</v>
      </c>
      <c r="B39" s="34" t="s">
        <v>95</v>
      </c>
      <c r="C39" s="34" t="s">
        <v>96</v>
      </c>
      <c r="D39" s="122">
        <v>25</v>
      </c>
      <c r="E39" s="170">
        <v>9.73</v>
      </c>
      <c r="F39" s="124">
        <v>243.25</v>
      </c>
      <c r="G39" s="133"/>
      <c r="H39" s="135"/>
      <c r="I39" s="34" t="s">
        <v>145</v>
      </c>
      <c r="J39" s="91"/>
      <c r="K39" s="127"/>
      <c r="L39" s="136"/>
      <c r="M39" s="138"/>
      <c r="N39" s="144"/>
      <c r="O39" s="144"/>
      <c r="P39" s="144"/>
      <c r="Q39" s="144"/>
      <c r="R39" s="144"/>
      <c r="S39" s="144"/>
      <c r="T39" s="144"/>
      <c r="U39" s="144"/>
      <c r="V39" s="144"/>
      <c r="W39" s="144"/>
    </row>
    <row r="40" spans="1:23" s="115" customFormat="1" ht="15.75">
      <c r="A40" s="173">
        <v>42496</v>
      </c>
      <c r="B40" s="34" t="s">
        <v>146</v>
      </c>
      <c r="C40" t="s">
        <v>147</v>
      </c>
      <c r="D40" s="122" t="s">
        <v>148</v>
      </c>
      <c r="E40" s="123" t="s">
        <v>148</v>
      </c>
      <c r="F40" s="124">
        <v>2000</v>
      </c>
      <c r="G40" s="133"/>
      <c r="H40" s="135"/>
      <c r="I40" s="91"/>
      <c r="J40" s="91"/>
      <c r="K40" s="127"/>
      <c r="L40" s="136"/>
      <c r="M40" s="138"/>
      <c r="N40" s="144"/>
      <c r="O40" s="144"/>
      <c r="P40" s="144"/>
      <c r="Q40" s="144"/>
      <c r="R40" s="144"/>
      <c r="S40" s="144"/>
      <c r="T40" s="144"/>
      <c r="U40" s="144"/>
      <c r="V40" s="144"/>
      <c r="W40" s="144"/>
    </row>
    <row r="41" spans="1:23" s="114" customFormat="1" ht="15.75">
      <c r="A41" s="173">
        <v>42509</v>
      </c>
      <c r="B41" s="187" t="s">
        <v>149</v>
      </c>
      <c r="C41" s="187" t="s">
        <v>150</v>
      </c>
      <c r="D41" s="122">
        <v>100</v>
      </c>
      <c r="E41" s="188">
        <v>8.27</v>
      </c>
      <c r="F41" s="188">
        <v>827</v>
      </c>
      <c r="G41" s="133"/>
      <c r="H41" s="141"/>
      <c r="I41" s="91"/>
      <c r="J41" s="91"/>
      <c r="K41" s="127"/>
      <c r="L41" s="136"/>
      <c r="M41" s="138"/>
      <c r="N41" s="132"/>
      <c r="O41" s="132"/>
      <c r="P41" s="132"/>
      <c r="Q41" s="132"/>
      <c r="R41" s="132"/>
      <c r="S41" s="132"/>
      <c r="T41" s="132"/>
      <c r="U41" s="132"/>
      <c r="V41" s="132"/>
      <c r="W41" s="132"/>
    </row>
    <row r="42" spans="1:23" s="114" customFormat="1" ht="15.75">
      <c r="A42" s="119"/>
      <c r="B42" s="120"/>
      <c r="C42" s="121"/>
      <c r="D42" s="122"/>
      <c r="E42" s="123"/>
      <c r="F42" s="124"/>
      <c r="G42" s="133"/>
      <c r="H42" s="141"/>
      <c r="I42" s="91"/>
      <c r="J42" s="91"/>
      <c r="K42" s="127"/>
      <c r="L42" s="136"/>
      <c r="M42" s="138"/>
      <c r="N42" s="132"/>
      <c r="O42" s="132"/>
      <c r="P42" s="132"/>
      <c r="Q42" s="132"/>
      <c r="R42" s="132"/>
      <c r="S42" s="132"/>
      <c r="T42" s="132"/>
      <c r="U42" s="132"/>
      <c r="V42" s="132"/>
      <c r="W42" s="132"/>
    </row>
    <row r="43" spans="1:23" s="114" customFormat="1" ht="15.75">
      <c r="A43" s="119"/>
      <c r="B43" s="120"/>
      <c r="C43" s="121"/>
      <c r="D43" s="122"/>
      <c r="E43" s="123"/>
      <c r="F43" s="124"/>
      <c r="G43" s="133"/>
      <c r="H43" s="141"/>
      <c r="I43" s="91"/>
      <c r="J43" s="91"/>
      <c r="K43" s="127"/>
      <c r="L43" s="136"/>
      <c r="M43" s="138"/>
      <c r="N43" s="132"/>
      <c r="O43" s="132"/>
      <c r="P43" s="132"/>
      <c r="Q43" s="132"/>
      <c r="R43" s="132"/>
      <c r="S43" s="132"/>
      <c r="T43" s="132"/>
      <c r="U43" s="132"/>
      <c r="V43" s="132"/>
      <c r="W43" s="132"/>
    </row>
    <row r="44" spans="1:23" s="115" customFormat="1" ht="15.75">
      <c r="A44" s="119"/>
      <c r="B44" s="120"/>
      <c r="C44" s="121"/>
      <c r="D44" s="122"/>
      <c r="E44" s="123"/>
      <c r="F44" s="124"/>
      <c r="G44" s="133"/>
      <c r="H44" s="135"/>
      <c r="I44" s="91"/>
      <c r="J44" s="91"/>
      <c r="K44" s="127"/>
      <c r="L44" s="136"/>
      <c r="M44" s="138"/>
      <c r="N44" s="144"/>
      <c r="O44" s="144"/>
      <c r="P44" s="144"/>
      <c r="Q44" s="144"/>
      <c r="R44" s="144"/>
      <c r="S44" s="144"/>
      <c r="T44" s="144"/>
      <c r="U44" s="144"/>
      <c r="V44" s="144"/>
      <c r="W44" s="144"/>
    </row>
    <row r="45" spans="1:23" s="115" customFormat="1" ht="15.75">
      <c r="A45" s="119"/>
      <c r="B45" s="120"/>
      <c r="C45" s="121"/>
      <c r="D45" s="122"/>
      <c r="E45" s="123"/>
      <c r="F45" s="124"/>
      <c r="G45" s="133"/>
      <c r="H45" s="135"/>
      <c r="I45" s="91"/>
      <c r="J45" s="91"/>
      <c r="K45" s="127"/>
      <c r="L45" s="136"/>
      <c r="M45" s="138"/>
      <c r="N45" s="144"/>
      <c r="O45" s="144"/>
      <c r="P45" s="144"/>
      <c r="Q45" s="144"/>
      <c r="R45" s="144"/>
      <c r="S45" s="144"/>
      <c r="T45" s="144"/>
      <c r="U45" s="144"/>
      <c r="V45" s="144"/>
      <c r="W45" s="144"/>
    </row>
    <row r="46" spans="1:23" s="114" customFormat="1" ht="15.75">
      <c r="A46" s="119"/>
      <c r="B46" s="120"/>
      <c r="C46" s="121"/>
      <c r="D46" s="122"/>
      <c r="E46" s="123"/>
      <c r="F46" s="124"/>
      <c r="G46" s="133"/>
      <c r="H46" s="141"/>
      <c r="I46" s="91"/>
      <c r="J46" s="91"/>
      <c r="K46" s="127"/>
      <c r="L46" s="136"/>
      <c r="M46" s="138"/>
      <c r="N46" s="132"/>
      <c r="O46" s="132"/>
      <c r="P46" s="132"/>
      <c r="Q46" s="132"/>
      <c r="R46" s="132"/>
      <c r="S46" s="132"/>
      <c r="T46" s="132"/>
      <c r="U46" s="132"/>
      <c r="V46" s="132"/>
      <c r="W46" s="132"/>
    </row>
    <row r="47" spans="1:23" s="114" customFormat="1" ht="15.75">
      <c r="A47" s="119"/>
      <c r="B47" s="120"/>
      <c r="C47" s="121"/>
      <c r="D47" s="122"/>
      <c r="E47" s="123"/>
      <c r="F47" s="124"/>
      <c r="G47" s="133"/>
      <c r="H47" s="141"/>
      <c r="I47" s="91"/>
      <c r="J47" s="91"/>
      <c r="K47" s="127"/>
      <c r="L47" s="136"/>
      <c r="M47" s="138"/>
      <c r="N47" s="132"/>
      <c r="O47" s="132"/>
      <c r="P47" s="132"/>
      <c r="Q47" s="132"/>
      <c r="R47" s="132"/>
      <c r="S47" s="132"/>
      <c r="T47" s="132"/>
      <c r="U47" s="132"/>
      <c r="V47" s="132"/>
      <c r="W47" s="132"/>
    </row>
    <row r="48" spans="1:23" s="51" customFormat="1" ht="15.75">
      <c r="A48" s="119"/>
      <c r="B48" s="120"/>
      <c r="C48" s="121"/>
      <c r="D48" s="122"/>
      <c r="E48" s="123"/>
      <c r="F48" s="124"/>
      <c r="G48" s="134"/>
      <c r="H48" s="135"/>
      <c r="I48" s="147"/>
      <c r="J48" s="91"/>
      <c r="K48" s="134"/>
      <c r="L48" s="148"/>
      <c r="M48" s="134"/>
      <c r="N48" s="139"/>
      <c r="O48" s="139"/>
      <c r="P48" s="139"/>
      <c r="Q48" s="139"/>
      <c r="R48" s="139"/>
      <c r="S48" s="139"/>
      <c r="T48" s="139"/>
      <c r="U48" s="139"/>
      <c r="V48" s="139"/>
      <c r="W48" s="139"/>
    </row>
    <row r="49" spans="1:23" s="48" customFormat="1" ht="15.75">
      <c r="A49" s="119"/>
      <c r="B49" s="120"/>
      <c r="C49" s="121"/>
      <c r="D49" s="122"/>
      <c r="E49" s="123"/>
      <c r="F49" s="124"/>
      <c r="G49" s="138"/>
      <c r="H49" s="141"/>
      <c r="I49" s="147"/>
      <c r="J49" s="135"/>
      <c r="K49" s="137"/>
      <c r="L49" s="140"/>
      <c r="M49" s="137"/>
      <c r="N49" s="132"/>
      <c r="O49" s="132"/>
      <c r="P49" s="132"/>
      <c r="Q49" s="132"/>
      <c r="R49" s="132"/>
      <c r="S49" s="132"/>
      <c r="T49" s="132"/>
      <c r="U49" s="132"/>
      <c r="V49" s="132"/>
      <c r="W49" s="132"/>
    </row>
    <row r="50" spans="1:23" s="48" customFormat="1" ht="15.75">
      <c r="A50" s="119"/>
      <c r="B50" s="120"/>
      <c r="C50" s="121"/>
      <c r="D50" s="122"/>
      <c r="E50" s="123"/>
      <c r="F50" s="124"/>
      <c r="G50" s="134"/>
      <c r="H50" s="141"/>
      <c r="I50" s="147"/>
      <c r="J50" s="91"/>
      <c r="K50" s="149"/>
      <c r="L50" s="150"/>
      <c r="M50" s="138"/>
      <c r="N50" s="132"/>
      <c r="O50" s="132"/>
      <c r="P50" s="132"/>
      <c r="Q50" s="132"/>
      <c r="R50" s="132"/>
      <c r="S50" s="132"/>
      <c r="T50" s="132"/>
      <c r="U50" s="132"/>
      <c r="V50" s="132"/>
      <c r="W50" s="132"/>
    </row>
    <row r="51" spans="1:23" s="48" customFormat="1" ht="15.75">
      <c r="A51" s="119"/>
      <c r="B51" s="120"/>
      <c r="C51" s="121"/>
      <c r="D51" s="122"/>
      <c r="E51" s="123"/>
      <c r="F51" s="124"/>
      <c r="G51" s="133"/>
      <c r="H51" s="141"/>
      <c r="I51" s="147"/>
      <c r="J51" s="91"/>
      <c r="K51" s="127"/>
      <c r="L51" s="136"/>
      <c r="M51" s="138"/>
      <c r="N51" s="132"/>
      <c r="O51" s="132"/>
      <c r="P51" s="132"/>
      <c r="Q51" s="132"/>
      <c r="R51" s="132"/>
      <c r="S51" s="132"/>
      <c r="T51" s="132"/>
      <c r="U51" s="132"/>
      <c r="V51" s="132"/>
      <c r="W51" s="132"/>
    </row>
    <row r="52" spans="1:23" s="50" customFormat="1" ht="15.75">
      <c r="A52" s="119"/>
      <c r="B52" s="120"/>
      <c r="C52" s="121"/>
      <c r="D52" s="122"/>
      <c r="E52" s="123"/>
      <c r="F52" s="124"/>
      <c r="G52" s="129"/>
      <c r="H52" s="143"/>
      <c r="I52" s="147"/>
      <c r="J52" s="91"/>
      <c r="K52" s="127"/>
      <c r="L52" s="136"/>
      <c r="M52" s="96"/>
      <c r="N52" s="97"/>
      <c r="O52" s="97"/>
      <c r="P52" s="97"/>
      <c r="Q52" s="97"/>
      <c r="R52" s="97"/>
      <c r="S52" s="97"/>
      <c r="T52" s="97"/>
      <c r="U52" s="97"/>
      <c r="V52" s="97"/>
      <c r="W52" s="97"/>
    </row>
    <row r="53" spans="1:23" s="50" customFormat="1" ht="15.75">
      <c r="A53" s="119"/>
      <c r="B53" s="120"/>
      <c r="C53" s="121"/>
      <c r="D53" s="122"/>
      <c r="E53" s="123"/>
      <c r="F53" s="124"/>
      <c r="G53" s="129"/>
      <c r="H53" s="143"/>
      <c r="I53" s="147"/>
      <c r="J53" s="91"/>
      <c r="K53" s="127"/>
      <c r="L53" s="136"/>
      <c r="M53" s="96"/>
      <c r="N53" s="97"/>
      <c r="O53" s="97"/>
      <c r="P53" s="97"/>
      <c r="Q53" s="97"/>
      <c r="R53" s="97"/>
      <c r="S53" s="97"/>
      <c r="T53" s="97"/>
      <c r="U53" s="97"/>
      <c r="V53" s="97"/>
      <c r="W53" s="97"/>
    </row>
    <row r="54" spans="1:23" s="113" customFormat="1" ht="15.75">
      <c r="A54" s="119"/>
      <c r="B54" s="120"/>
      <c r="C54" s="121"/>
      <c r="D54" s="122"/>
      <c r="E54" s="123"/>
      <c r="F54" s="124"/>
      <c r="G54" s="133"/>
      <c r="H54" s="143"/>
      <c r="I54" s="147"/>
      <c r="J54" s="91"/>
      <c r="K54" s="127"/>
      <c r="L54" s="136"/>
      <c r="M54" s="96"/>
      <c r="N54" s="97"/>
      <c r="O54" s="97"/>
      <c r="P54" s="97"/>
      <c r="Q54" s="97"/>
      <c r="R54" s="97"/>
      <c r="S54" s="97"/>
      <c r="T54" s="97"/>
      <c r="U54" s="97"/>
      <c r="V54" s="97"/>
      <c r="W54" s="97"/>
    </row>
    <row r="55" spans="1:23" s="113" customFormat="1" ht="15.75">
      <c r="A55" s="119"/>
      <c r="B55" s="120"/>
      <c r="C55" s="121"/>
      <c r="D55" s="122"/>
      <c r="E55" s="123"/>
      <c r="F55" s="124"/>
      <c r="G55" s="133"/>
      <c r="H55" s="143"/>
      <c r="I55" s="147"/>
      <c r="J55" s="91"/>
      <c r="K55" s="127"/>
      <c r="L55" s="136"/>
      <c r="M55" s="96"/>
      <c r="N55" s="97"/>
      <c r="O55" s="97"/>
      <c r="P55" s="97"/>
      <c r="Q55" s="97"/>
      <c r="R55" s="97"/>
      <c r="S55" s="97"/>
      <c r="T55" s="97"/>
      <c r="U55" s="97"/>
      <c r="V55" s="97"/>
      <c r="W55" s="97"/>
    </row>
    <row r="56" spans="1:23" s="113" customFormat="1" ht="15.75">
      <c r="A56" s="119"/>
      <c r="B56" s="120"/>
      <c r="C56" s="121"/>
      <c r="D56" s="122"/>
      <c r="E56" s="123"/>
      <c r="F56" s="124"/>
      <c r="G56" s="133"/>
      <c r="H56" s="143"/>
      <c r="I56" s="147"/>
      <c r="J56" s="91"/>
      <c r="K56" s="128"/>
      <c r="L56" s="129"/>
      <c r="M56" s="96"/>
      <c r="N56" s="97"/>
      <c r="O56" s="97"/>
      <c r="P56" s="97"/>
      <c r="Q56" s="97"/>
      <c r="R56" s="97"/>
      <c r="S56" s="97"/>
      <c r="T56" s="97"/>
      <c r="U56" s="97"/>
      <c r="V56" s="97"/>
      <c r="W56" s="97"/>
    </row>
    <row r="57" spans="1:23" s="113" customFormat="1" ht="15.75">
      <c r="A57" s="119"/>
      <c r="B57" s="120"/>
      <c r="C57" s="121"/>
      <c r="D57" s="122"/>
      <c r="E57" s="123"/>
      <c r="F57" s="124"/>
      <c r="G57" s="133"/>
      <c r="H57" s="143"/>
      <c r="I57" s="147"/>
      <c r="J57" s="91"/>
      <c r="K57" s="128"/>
      <c r="L57" s="129"/>
      <c r="M57" s="96"/>
      <c r="N57" s="97"/>
      <c r="O57" s="97"/>
      <c r="P57" s="97"/>
      <c r="Q57" s="97"/>
      <c r="R57" s="97"/>
      <c r="S57" s="97"/>
      <c r="T57" s="97"/>
      <c r="U57" s="97"/>
      <c r="V57" s="97"/>
      <c r="W57" s="97"/>
    </row>
    <row r="58" spans="1:23" s="113" customFormat="1" ht="15.75">
      <c r="A58" s="119"/>
      <c r="B58" s="120"/>
      <c r="C58" s="121"/>
      <c r="D58" s="122"/>
      <c r="E58" s="123"/>
      <c r="F58" s="124"/>
      <c r="G58" s="133"/>
      <c r="H58" s="143"/>
      <c r="I58" s="147"/>
      <c r="J58" s="91"/>
      <c r="K58" s="128"/>
      <c r="L58" s="129"/>
      <c r="M58" s="96"/>
      <c r="N58" s="97"/>
      <c r="O58" s="97"/>
      <c r="P58" s="97"/>
      <c r="Q58" s="97"/>
      <c r="R58" s="97"/>
      <c r="S58" s="97"/>
      <c r="T58" s="97"/>
      <c r="U58" s="97"/>
      <c r="V58" s="97"/>
      <c r="W58" s="97"/>
    </row>
    <row r="59" spans="1:23" s="50" customFormat="1" ht="15.75">
      <c r="A59" s="119"/>
      <c r="B59" s="120"/>
      <c r="C59" s="121"/>
      <c r="D59" s="122"/>
      <c r="E59" s="123"/>
      <c r="F59" s="124"/>
      <c r="G59" s="129"/>
      <c r="H59" s="143"/>
      <c r="I59" s="147"/>
      <c r="J59" s="91"/>
      <c r="K59" s="127"/>
      <c r="L59" s="136"/>
      <c r="M59" s="96"/>
      <c r="N59" s="97"/>
      <c r="O59" s="97"/>
      <c r="P59" s="97"/>
      <c r="Q59" s="97"/>
      <c r="R59" s="97"/>
      <c r="S59" s="97"/>
      <c r="T59" s="97"/>
      <c r="U59" s="97"/>
      <c r="V59" s="97"/>
      <c r="W59" s="97"/>
    </row>
    <row r="60" spans="1:23" s="50" customFormat="1" ht="15.75">
      <c r="A60" s="119"/>
      <c r="B60" s="120"/>
      <c r="C60" s="121"/>
      <c r="D60" s="122"/>
      <c r="E60" s="123"/>
      <c r="F60" s="124"/>
      <c r="G60" s="129"/>
      <c r="H60" s="143"/>
      <c r="I60" s="147"/>
      <c r="J60" s="91"/>
      <c r="K60" s="127"/>
      <c r="L60" s="151"/>
      <c r="M60" s="96"/>
      <c r="N60" s="97"/>
      <c r="O60" s="97"/>
      <c r="P60" s="97"/>
      <c r="Q60" s="97"/>
      <c r="R60" s="97"/>
      <c r="S60" s="97"/>
      <c r="T60" s="97"/>
      <c r="U60" s="97"/>
      <c r="V60" s="97"/>
      <c r="W60" s="97"/>
    </row>
    <row r="61" spans="1:23" s="50" customFormat="1" ht="15.75">
      <c r="A61" s="119"/>
      <c r="B61" s="120"/>
      <c r="C61" s="121"/>
      <c r="D61" s="122"/>
      <c r="E61" s="123"/>
      <c r="F61" s="124"/>
      <c r="G61" s="129"/>
      <c r="H61" s="143"/>
      <c r="I61" s="147"/>
      <c r="J61" s="91"/>
      <c r="K61" s="127"/>
      <c r="L61" s="136"/>
      <c r="M61" s="96"/>
      <c r="N61" s="97"/>
      <c r="O61" s="97"/>
      <c r="P61" s="97"/>
      <c r="Q61" s="97"/>
      <c r="R61" s="97"/>
      <c r="S61" s="97"/>
      <c r="T61" s="97"/>
      <c r="U61" s="97"/>
      <c r="V61" s="97"/>
      <c r="W61" s="97"/>
    </row>
    <row r="62" spans="1:23" s="50" customFormat="1" ht="15.75">
      <c r="A62" s="119"/>
      <c r="B62" s="120"/>
      <c r="C62" s="121"/>
      <c r="D62" s="122"/>
      <c r="E62" s="123"/>
      <c r="F62" s="124"/>
      <c r="G62" s="129"/>
      <c r="H62" s="143"/>
      <c r="I62" s="147"/>
      <c r="J62" s="91"/>
      <c r="K62" s="127"/>
      <c r="L62" s="136"/>
      <c r="M62" s="96"/>
      <c r="N62" s="97"/>
      <c r="O62" s="97"/>
      <c r="P62" s="97"/>
      <c r="Q62" s="97"/>
      <c r="R62" s="97"/>
      <c r="S62" s="97"/>
      <c r="T62" s="97"/>
      <c r="U62" s="97"/>
      <c r="V62" s="97"/>
      <c r="W62" s="97"/>
    </row>
    <row r="63" spans="1:23" s="50" customFormat="1" ht="15.75">
      <c r="A63" s="119"/>
      <c r="B63" s="120"/>
      <c r="C63" s="121"/>
      <c r="D63" s="122"/>
      <c r="E63" s="123"/>
      <c r="F63" s="124"/>
      <c r="G63" s="129"/>
      <c r="H63" s="143"/>
      <c r="I63" s="147"/>
      <c r="J63" s="91"/>
      <c r="K63" s="127"/>
      <c r="L63" s="136"/>
      <c r="M63" s="96"/>
      <c r="N63" s="97"/>
      <c r="O63" s="97"/>
      <c r="P63" s="97"/>
      <c r="Q63" s="97"/>
      <c r="R63" s="97"/>
      <c r="S63" s="97"/>
      <c r="T63" s="97"/>
      <c r="U63" s="97"/>
      <c r="V63" s="97"/>
      <c r="W63" s="97"/>
    </row>
    <row r="64" spans="1:23" s="50" customFormat="1" ht="15.75">
      <c r="A64" s="119"/>
      <c r="B64" s="120"/>
      <c r="C64" s="121"/>
      <c r="D64" s="122"/>
      <c r="E64" s="123"/>
      <c r="F64" s="124"/>
      <c r="G64" s="129"/>
      <c r="H64" s="143"/>
      <c r="I64" s="147"/>
      <c r="J64" s="91"/>
      <c r="K64" s="127"/>
      <c r="L64" s="136"/>
      <c r="M64" s="96"/>
      <c r="N64" s="97"/>
      <c r="O64" s="97"/>
      <c r="P64" s="97"/>
      <c r="Q64" s="97"/>
      <c r="R64" s="97"/>
      <c r="S64" s="97"/>
      <c r="T64" s="97"/>
      <c r="U64" s="97"/>
      <c r="V64" s="97"/>
      <c r="W64" s="97"/>
    </row>
    <row r="65" spans="1:23" s="113" customFormat="1" ht="15.75">
      <c r="A65" s="119"/>
      <c r="B65" s="120"/>
      <c r="C65" s="121"/>
      <c r="D65" s="122"/>
      <c r="E65" s="123"/>
      <c r="F65" s="124"/>
      <c r="G65" s="129"/>
      <c r="H65" s="143"/>
      <c r="I65" s="152"/>
      <c r="J65" s="91"/>
      <c r="K65" s="128"/>
      <c r="L65" s="129"/>
      <c r="M65" s="96"/>
      <c r="N65" s="97"/>
      <c r="O65" s="97"/>
      <c r="P65" s="97"/>
      <c r="Q65" s="97"/>
      <c r="R65" s="97"/>
      <c r="S65" s="97"/>
      <c r="T65" s="97"/>
      <c r="U65" s="97"/>
      <c r="V65" s="97"/>
      <c r="W65" s="97"/>
    </row>
    <row r="66" spans="1:23" s="113" customFormat="1" ht="15.75">
      <c r="A66" s="119"/>
      <c r="B66" s="120"/>
      <c r="C66" s="121"/>
      <c r="D66" s="122"/>
      <c r="E66" s="123"/>
      <c r="F66" s="124"/>
      <c r="G66" s="129"/>
      <c r="H66" s="143"/>
      <c r="I66" s="147"/>
      <c r="J66" s="91"/>
      <c r="K66" s="128"/>
      <c r="L66" s="129"/>
      <c r="M66" s="96"/>
      <c r="N66" s="97"/>
      <c r="O66" s="97"/>
      <c r="P66" s="97"/>
      <c r="Q66" s="97"/>
      <c r="R66" s="97"/>
      <c r="S66" s="97"/>
      <c r="T66" s="97"/>
      <c r="U66" s="97"/>
      <c r="V66" s="97"/>
      <c r="W66" s="97"/>
    </row>
    <row r="67" spans="1:23" s="113" customFormat="1" ht="15.75">
      <c r="A67" s="119"/>
      <c r="B67" s="120"/>
      <c r="C67" s="121"/>
      <c r="D67" s="122"/>
      <c r="E67" s="123"/>
      <c r="F67" s="124"/>
      <c r="G67" s="129"/>
      <c r="H67" s="143"/>
      <c r="I67" s="147"/>
      <c r="J67" s="91"/>
      <c r="K67" s="128"/>
      <c r="L67" s="129"/>
      <c r="M67" s="96"/>
      <c r="N67" s="97"/>
      <c r="O67" s="97"/>
      <c r="P67" s="97"/>
      <c r="Q67" s="97"/>
      <c r="R67" s="97"/>
      <c r="S67" s="97"/>
      <c r="T67" s="97"/>
      <c r="U67" s="97"/>
      <c r="V67" s="97"/>
      <c r="W67" s="97"/>
    </row>
    <row r="68" spans="1:23" s="113" customFormat="1" ht="15.75">
      <c r="A68" s="119"/>
      <c r="B68" s="120"/>
      <c r="C68" s="121"/>
      <c r="D68" s="122"/>
      <c r="E68" s="123"/>
      <c r="F68" s="124"/>
      <c r="G68" s="129"/>
      <c r="H68" s="143"/>
      <c r="I68" s="147"/>
      <c r="J68" s="91"/>
      <c r="K68" s="128"/>
      <c r="L68" s="129"/>
      <c r="M68" s="96"/>
      <c r="N68" s="97"/>
      <c r="O68" s="97"/>
      <c r="P68" s="97"/>
      <c r="Q68" s="97"/>
      <c r="R68" s="97"/>
      <c r="S68" s="97"/>
      <c r="T68" s="97"/>
      <c r="U68" s="97"/>
      <c r="V68" s="97"/>
      <c r="W68" s="97"/>
    </row>
    <row r="69" spans="1:23" s="113" customFormat="1" ht="15.75">
      <c r="A69" s="119"/>
      <c r="B69" s="120"/>
      <c r="C69" s="121"/>
      <c r="D69" s="122"/>
      <c r="E69" s="123"/>
      <c r="F69" s="124"/>
      <c r="G69" s="129"/>
      <c r="H69" s="143"/>
      <c r="I69" s="147"/>
      <c r="J69" s="91"/>
      <c r="K69" s="128"/>
      <c r="L69" s="129"/>
      <c r="M69" s="96"/>
      <c r="N69" s="97"/>
      <c r="O69" s="97"/>
      <c r="P69" s="97"/>
      <c r="Q69" s="97"/>
      <c r="R69" s="97"/>
      <c r="S69" s="97"/>
      <c r="T69" s="97"/>
      <c r="U69" s="97"/>
      <c r="V69" s="97"/>
      <c r="W69" s="97"/>
    </row>
    <row r="70" spans="1:23" s="113" customFormat="1" ht="15.75">
      <c r="A70" s="119"/>
      <c r="B70" s="120"/>
      <c r="C70" s="121"/>
      <c r="D70" s="122"/>
      <c r="E70" s="123"/>
      <c r="F70" s="124"/>
      <c r="G70" s="129"/>
      <c r="H70" s="143"/>
      <c r="I70" s="147"/>
      <c r="J70" s="91"/>
      <c r="K70" s="128"/>
      <c r="L70" s="129"/>
      <c r="M70" s="96"/>
      <c r="N70" s="97"/>
      <c r="O70" s="97"/>
      <c r="P70" s="97"/>
      <c r="Q70" s="97"/>
      <c r="R70" s="97"/>
      <c r="S70" s="97"/>
      <c r="T70" s="97"/>
      <c r="U70" s="97"/>
      <c r="V70" s="97"/>
      <c r="W70" s="97"/>
    </row>
    <row r="71" spans="1:23" s="113" customFormat="1" ht="15.75">
      <c r="A71" s="119"/>
      <c r="B71" s="120"/>
      <c r="C71" s="121"/>
      <c r="D71" s="122"/>
      <c r="E71" s="123"/>
      <c r="F71" s="124"/>
      <c r="G71" s="129"/>
      <c r="H71" s="143"/>
      <c r="I71" s="147"/>
      <c r="J71" s="91"/>
      <c r="K71" s="128"/>
      <c r="L71" s="129"/>
      <c r="M71" s="96"/>
      <c r="N71" s="97"/>
      <c r="O71" s="97"/>
      <c r="P71" s="97"/>
      <c r="Q71" s="97"/>
      <c r="R71" s="97"/>
      <c r="S71" s="97"/>
      <c r="T71" s="97"/>
      <c r="U71" s="97"/>
      <c r="V71" s="97"/>
      <c r="W71" s="97"/>
    </row>
    <row r="72" spans="1:23" s="113" customFormat="1" ht="15.75">
      <c r="A72" s="119"/>
      <c r="B72" s="120"/>
      <c r="C72" s="121"/>
      <c r="D72" s="122"/>
      <c r="E72" s="123"/>
      <c r="F72" s="124"/>
      <c r="G72" s="129"/>
      <c r="H72" s="143"/>
      <c r="I72" s="147"/>
      <c r="J72" s="91"/>
      <c r="K72" s="128"/>
      <c r="L72" s="129"/>
      <c r="M72" s="96"/>
      <c r="N72" s="97"/>
      <c r="O72" s="97"/>
      <c r="P72" s="97"/>
      <c r="Q72" s="97"/>
      <c r="R72" s="97"/>
      <c r="S72" s="97"/>
      <c r="T72" s="97"/>
      <c r="U72" s="97"/>
      <c r="V72" s="97"/>
      <c r="W72" s="97"/>
    </row>
    <row r="73" spans="1:23" s="113" customFormat="1" ht="15.75">
      <c r="A73" s="119"/>
      <c r="B73" s="120"/>
      <c r="C73" s="121"/>
      <c r="D73" s="122"/>
      <c r="E73" s="123"/>
      <c r="F73" s="124"/>
      <c r="G73" s="129"/>
      <c r="H73" s="143"/>
      <c r="I73" s="147"/>
      <c r="J73" s="91"/>
      <c r="K73" s="128"/>
      <c r="L73" s="129"/>
      <c r="M73" s="96"/>
      <c r="N73" s="97"/>
      <c r="O73" s="97"/>
      <c r="P73" s="97"/>
      <c r="Q73" s="97"/>
      <c r="R73" s="97"/>
      <c r="S73" s="97"/>
      <c r="T73" s="97"/>
      <c r="U73" s="97"/>
      <c r="V73" s="97"/>
      <c r="W73" s="97"/>
    </row>
    <row r="74" spans="1:23" s="113" customFormat="1" ht="15.75">
      <c r="A74" s="119"/>
      <c r="B74" s="120"/>
      <c r="C74" s="121"/>
      <c r="D74" s="122"/>
      <c r="E74" s="123"/>
      <c r="F74" s="124"/>
      <c r="G74" s="129"/>
      <c r="H74" s="143"/>
      <c r="I74" s="147"/>
      <c r="J74" s="91"/>
      <c r="K74" s="128"/>
      <c r="L74" s="129"/>
      <c r="M74" s="96"/>
      <c r="N74" s="97"/>
      <c r="O74" s="97"/>
      <c r="P74" s="97"/>
      <c r="Q74" s="97"/>
      <c r="R74" s="97"/>
      <c r="S74" s="97"/>
      <c r="T74" s="97"/>
      <c r="U74" s="97"/>
      <c r="V74" s="97"/>
      <c r="W74" s="97"/>
    </row>
    <row r="75" spans="1:23" s="113" customFormat="1" ht="15.75">
      <c r="A75" s="119"/>
      <c r="B75" s="120"/>
      <c r="C75" s="121"/>
      <c r="D75" s="122"/>
      <c r="E75" s="123"/>
      <c r="F75" s="124"/>
      <c r="G75" s="129"/>
      <c r="H75" s="143"/>
      <c r="I75" s="147"/>
      <c r="J75" s="91"/>
      <c r="K75" s="128"/>
      <c r="L75" s="129"/>
      <c r="M75" s="96"/>
      <c r="N75" s="97"/>
      <c r="O75" s="97"/>
      <c r="P75" s="97"/>
      <c r="Q75" s="97"/>
      <c r="R75" s="97"/>
      <c r="S75" s="97"/>
      <c r="T75" s="97"/>
      <c r="U75" s="97"/>
      <c r="V75" s="97"/>
      <c r="W75" s="97"/>
    </row>
    <row r="76" spans="1:23" s="113" customFormat="1" ht="15.75">
      <c r="A76" s="119"/>
      <c r="B76" s="120"/>
      <c r="C76" s="121"/>
      <c r="D76" s="122"/>
      <c r="E76" s="123"/>
      <c r="F76" s="124"/>
      <c r="G76" s="129"/>
      <c r="H76" s="143"/>
      <c r="I76" s="147"/>
      <c r="J76" s="91"/>
      <c r="K76" s="128"/>
      <c r="L76" s="129"/>
      <c r="M76" s="96"/>
      <c r="N76" s="97"/>
      <c r="O76" s="97"/>
      <c r="P76" s="97"/>
      <c r="Q76" s="97"/>
      <c r="R76" s="97"/>
      <c r="S76" s="97"/>
      <c r="T76" s="97"/>
      <c r="U76" s="97"/>
      <c r="V76" s="97"/>
      <c r="W76" s="97"/>
    </row>
    <row r="77" spans="1:23" s="113" customFormat="1" ht="15.75">
      <c r="A77" s="119"/>
      <c r="B77" s="120"/>
      <c r="C77" s="121"/>
      <c r="D77" s="122"/>
      <c r="E77" s="123"/>
      <c r="F77" s="124"/>
      <c r="G77" s="129"/>
      <c r="H77" s="143"/>
      <c r="I77" s="147"/>
      <c r="J77" s="91"/>
      <c r="K77" s="128"/>
      <c r="L77" s="129"/>
      <c r="M77" s="96"/>
      <c r="N77" s="97"/>
      <c r="O77" s="97"/>
      <c r="P77" s="97"/>
      <c r="Q77" s="97"/>
      <c r="R77" s="97"/>
      <c r="S77" s="97"/>
      <c r="T77" s="97"/>
      <c r="U77" s="97"/>
      <c r="V77" s="97"/>
      <c r="W77" s="97"/>
    </row>
    <row r="78" spans="1:23" s="113" customFormat="1" ht="15.75">
      <c r="A78" s="119"/>
      <c r="B78" s="120"/>
      <c r="C78" s="121"/>
      <c r="D78" s="122"/>
      <c r="E78" s="123"/>
      <c r="F78" s="124"/>
      <c r="G78" s="129"/>
      <c r="H78" s="143"/>
      <c r="I78" s="147"/>
      <c r="J78" s="91"/>
      <c r="K78" s="128"/>
      <c r="L78" s="129"/>
      <c r="M78" s="96"/>
      <c r="N78" s="97"/>
      <c r="O78" s="97"/>
      <c r="P78" s="97"/>
      <c r="Q78" s="97"/>
      <c r="R78" s="97"/>
      <c r="S78" s="97"/>
      <c r="T78" s="97"/>
      <c r="U78" s="97"/>
      <c r="V78" s="97"/>
      <c r="W78" s="97"/>
    </row>
    <row r="79" spans="1:23" s="113" customFormat="1" ht="15.75">
      <c r="A79" s="119"/>
      <c r="B79" s="120"/>
      <c r="C79" s="121"/>
      <c r="D79" s="122"/>
      <c r="E79" s="123"/>
      <c r="F79" s="124"/>
      <c r="G79" s="129"/>
      <c r="H79" s="143"/>
      <c r="I79" s="147"/>
      <c r="J79" s="91"/>
      <c r="K79" s="128"/>
      <c r="L79" s="129"/>
      <c r="M79" s="96"/>
      <c r="N79" s="97"/>
      <c r="O79" s="97"/>
      <c r="P79" s="97"/>
      <c r="Q79" s="97"/>
      <c r="R79" s="97"/>
      <c r="S79" s="97"/>
      <c r="T79" s="97"/>
      <c r="U79" s="97"/>
      <c r="V79" s="97"/>
      <c r="W79" s="97"/>
    </row>
    <row r="80" spans="1:23" s="113" customFormat="1" ht="15.75">
      <c r="A80" s="119"/>
      <c r="B80" s="120"/>
      <c r="C80" s="121"/>
      <c r="D80" s="122"/>
      <c r="E80" s="123"/>
      <c r="F80" s="124"/>
      <c r="G80" s="129"/>
      <c r="H80" s="143"/>
      <c r="I80" s="147"/>
      <c r="J80" s="91"/>
      <c r="K80" s="128"/>
      <c r="L80" s="129"/>
      <c r="M80" s="96"/>
      <c r="N80" s="97"/>
      <c r="O80" s="97"/>
      <c r="P80" s="97"/>
      <c r="Q80" s="97"/>
      <c r="R80" s="97"/>
      <c r="S80" s="97"/>
      <c r="T80" s="97"/>
      <c r="U80" s="97"/>
      <c r="V80" s="97"/>
      <c r="W80" s="97"/>
    </row>
    <row r="81" spans="1:23" s="113" customFormat="1" ht="15.75">
      <c r="A81" s="119"/>
      <c r="B81" s="120"/>
      <c r="C81" s="121"/>
      <c r="D81" s="122"/>
      <c r="E81" s="123"/>
      <c r="F81" s="124"/>
      <c r="G81" s="129"/>
      <c r="H81" s="143"/>
      <c r="I81" s="147"/>
      <c r="J81" s="91"/>
      <c r="K81" s="128"/>
      <c r="L81" s="129"/>
      <c r="M81" s="96"/>
      <c r="N81" s="97"/>
      <c r="O81" s="97"/>
      <c r="P81" s="97"/>
      <c r="Q81" s="97"/>
      <c r="R81" s="97"/>
      <c r="S81" s="97"/>
      <c r="T81" s="97"/>
      <c r="U81" s="97"/>
      <c r="V81" s="97"/>
      <c r="W81" s="97"/>
    </row>
    <row r="82" spans="1:23" s="113" customFormat="1" ht="15.75">
      <c r="A82" s="119"/>
      <c r="B82" s="120"/>
      <c r="C82" s="121"/>
      <c r="D82" s="122"/>
      <c r="E82" s="123"/>
      <c r="F82" s="124"/>
      <c r="G82" s="129"/>
      <c r="H82" s="143"/>
      <c r="I82" s="147"/>
      <c r="J82" s="91"/>
      <c r="K82" s="128"/>
      <c r="L82" s="129"/>
      <c r="M82" s="96"/>
      <c r="N82" s="97"/>
      <c r="O82" s="97"/>
      <c r="P82" s="97"/>
      <c r="Q82" s="97"/>
      <c r="R82" s="97"/>
      <c r="S82" s="97"/>
      <c r="T82" s="97"/>
      <c r="U82" s="97"/>
      <c r="V82" s="97"/>
      <c r="W82" s="97"/>
    </row>
    <row r="83" spans="1:23" s="113" customFormat="1" ht="15.75">
      <c r="A83" s="119"/>
      <c r="B83" s="120"/>
      <c r="C83" s="121"/>
      <c r="D83" s="122"/>
      <c r="E83" s="123"/>
      <c r="F83" s="124"/>
      <c r="G83" s="129"/>
      <c r="H83" s="143"/>
      <c r="I83" s="147"/>
      <c r="J83" s="91"/>
      <c r="K83" s="128"/>
      <c r="L83" s="129"/>
      <c r="M83" s="96"/>
      <c r="N83" s="97"/>
      <c r="O83" s="97"/>
      <c r="P83" s="97"/>
      <c r="Q83" s="97"/>
      <c r="R83" s="97"/>
      <c r="S83" s="97"/>
      <c r="T83" s="97"/>
      <c r="U83" s="97"/>
      <c r="V83" s="97"/>
      <c r="W83" s="97"/>
    </row>
    <row r="84" spans="1:23" s="113" customFormat="1" ht="15.75">
      <c r="A84" s="119"/>
      <c r="B84" s="120"/>
      <c r="C84" s="121"/>
      <c r="D84" s="122"/>
      <c r="E84" s="123"/>
      <c r="F84" s="124"/>
      <c r="G84" s="129"/>
      <c r="H84" s="143"/>
      <c r="I84" s="147"/>
      <c r="J84" s="91"/>
      <c r="K84" s="128"/>
      <c r="L84" s="129"/>
      <c r="M84" s="96"/>
      <c r="N84" s="97"/>
      <c r="O84" s="97"/>
      <c r="P84" s="97"/>
      <c r="Q84" s="97"/>
      <c r="R84" s="97"/>
      <c r="S84" s="97"/>
      <c r="T84" s="97"/>
      <c r="U84" s="97"/>
      <c r="V84" s="97"/>
      <c r="W84" s="97"/>
    </row>
    <row r="85" spans="1:23" s="113" customFormat="1" ht="15.75">
      <c r="A85" s="119"/>
      <c r="B85" s="120"/>
      <c r="C85" s="121"/>
      <c r="D85" s="122"/>
      <c r="E85" s="123"/>
      <c r="F85" s="124"/>
      <c r="G85" s="129"/>
      <c r="H85" s="143"/>
      <c r="I85" s="147"/>
      <c r="J85" s="91"/>
      <c r="K85" s="128"/>
      <c r="L85" s="129"/>
      <c r="M85" s="96"/>
      <c r="N85" s="97"/>
      <c r="O85" s="97"/>
      <c r="P85" s="97"/>
      <c r="Q85" s="97"/>
      <c r="R85" s="97"/>
      <c r="S85" s="97"/>
      <c r="T85" s="97"/>
      <c r="U85" s="97"/>
      <c r="V85" s="97"/>
      <c r="W85" s="97"/>
    </row>
    <row r="86" spans="1:23" s="113" customFormat="1" ht="15.75">
      <c r="A86" s="119"/>
      <c r="B86" s="120"/>
      <c r="C86" s="121"/>
      <c r="D86" s="122"/>
      <c r="E86" s="123"/>
      <c r="F86" s="124"/>
      <c r="G86" s="129"/>
      <c r="H86" s="143"/>
      <c r="I86" s="147"/>
      <c r="J86" s="91"/>
      <c r="K86" s="128"/>
      <c r="L86" s="129"/>
      <c r="M86" s="96"/>
      <c r="N86" s="97"/>
      <c r="O86" s="97"/>
      <c r="P86" s="97"/>
      <c r="Q86" s="97"/>
      <c r="R86" s="97"/>
      <c r="S86" s="97"/>
      <c r="T86" s="97"/>
      <c r="U86" s="97"/>
      <c r="V86" s="97"/>
      <c r="W86" s="97"/>
    </row>
    <row r="87" spans="1:23" s="113" customFormat="1" ht="15.75">
      <c r="A87" s="119"/>
      <c r="B87" s="120"/>
      <c r="C87" s="121"/>
      <c r="D87" s="122"/>
      <c r="E87" s="123"/>
      <c r="F87" s="124"/>
      <c r="G87" s="129"/>
      <c r="H87" s="143"/>
      <c r="I87" s="147"/>
      <c r="J87" s="91"/>
      <c r="K87" s="128"/>
      <c r="L87" s="129"/>
      <c r="M87" s="96"/>
      <c r="N87" s="97"/>
      <c r="O87" s="97"/>
      <c r="P87" s="97"/>
      <c r="Q87" s="97"/>
      <c r="R87" s="97"/>
      <c r="S87" s="97"/>
      <c r="T87" s="97"/>
      <c r="U87" s="97"/>
      <c r="V87" s="97"/>
      <c r="W87" s="97"/>
    </row>
    <row r="88" spans="1:23" s="113" customFormat="1" ht="15.75">
      <c r="A88" s="119"/>
      <c r="B88" s="120"/>
      <c r="C88" s="121"/>
      <c r="D88" s="122"/>
      <c r="E88" s="123"/>
      <c r="F88" s="124"/>
      <c r="G88" s="129"/>
      <c r="H88" s="143"/>
      <c r="I88" s="152"/>
      <c r="J88" s="91"/>
      <c r="K88" s="128"/>
      <c r="L88" s="129"/>
      <c r="M88" s="96"/>
      <c r="N88" s="97"/>
      <c r="O88" s="97"/>
      <c r="P88" s="97"/>
      <c r="Q88" s="97"/>
      <c r="R88" s="97"/>
      <c r="S88" s="97"/>
      <c r="T88" s="97"/>
      <c r="U88" s="97"/>
      <c r="V88" s="97"/>
      <c r="W88" s="97"/>
    </row>
    <row r="89" spans="1:23" s="113" customFormat="1" ht="15.75">
      <c r="A89" s="119"/>
      <c r="B89" s="120"/>
      <c r="C89" s="121"/>
      <c r="D89" s="122"/>
      <c r="E89" s="123"/>
      <c r="F89" s="124"/>
      <c r="G89" s="129"/>
      <c r="H89" s="143"/>
      <c r="I89" s="147"/>
      <c r="J89" s="91"/>
      <c r="K89" s="127"/>
      <c r="L89" s="136"/>
      <c r="M89" s="96"/>
      <c r="N89" s="97"/>
      <c r="O89" s="97"/>
      <c r="P89" s="97"/>
      <c r="Q89" s="97"/>
      <c r="R89" s="97"/>
      <c r="S89" s="97"/>
      <c r="T89" s="97"/>
      <c r="U89" s="97"/>
      <c r="V89" s="97"/>
      <c r="W89" s="97"/>
    </row>
    <row r="90" spans="1:23" s="113" customFormat="1" ht="15.75">
      <c r="A90" s="119"/>
      <c r="B90" s="120"/>
      <c r="C90" s="121"/>
      <c r="D90" s="122"/>
      <c r="E90" s="123"/>
      <c r="F90" s="124"/>
      <c r="G90" s="129"/>
      <c r="H90" s="143"/>
      <c r="I90" s="147"/>
      <c r="J90" s="91"/>
      <c r="K90" s="127"/>
      <c r="L90" s="136"/>
      <c r="M90" s="96"/>
      <c r="N90" s="97"/>
      <c r="O90" s="97"/>
      <c r="P90" s="97"/>
      <c r="Q90" s="97"/>
      <c r="R90" s="97"/>
      <c r="S90" s="97"/>
      <c r="T90" s="97"/>
      <c r="U90" s="97"/>
      <c r="V90" s="97"/>
      <c r="W90" s="97"/>
    </row>
    <row r="91" spans="1:23" s="113" customFormat="1" ht="15.75">
      <c r="A91" s="119"/>
      <c r="B91" s="120"/>
      <c r="C91" s="121"/>
      <c r="D91" s="122"/>
      <c r="E91" s="123"/>
      <c r="F91" s="124"/>
      <c r="G91" s="129"/>
      <c r="H91" s="143"/>
      <c r="I91" s="147"/>
      <c r="J91" s="91"/>
      <c r="K91" s="127"/>
      <c r="L91" s="136"/>
      <c r="M91" s="96"/>
      <c r="N91" s="97"/>
      <c r="O91" s="97"/>
      <c r="P91" s="97"/>
      <c r="Q91" s="97"/>
      <c r="R91" s="97"/>
      <c r="S91" s="97"/>
      <c r="T91" s="97"/>
      <c r="U91" s="97"/>
      <c r="V91" s="97"/>
      <c r="W91" s="97"/>
    </row>
    <row r="92" spans="1:23" s="113" customFormat="1" ht="15.75">
      <c r="A92" s="119"/>
      <c r="B92" s="120"/>
      <c r="C92" s="121"/>
      <c r="D92" s="122"/>
      <c r="E92" s="123"/>
      <c r="F92" s="124"/>
      <c r="G92" s="129"/>
      <c r="H92" s="143"/>
      <c r="I92" s="147"/>
      <c r="J92" s="91"/>
      <c r="K92" s="127"/>
      <c r="L92" s="136"/>
      <c r="M92" s="96"/>
      <c r="N92" s="97"/>
      <c r="O92" s="97"/>
      <c r="P92" s="97"/>
      <c r="Q92" s="97"/>
      <c r="R92" s="97"/>
      <c r="S92" s="97"/>
      <c r="T92" s="97"/>
      <c r="U92" s="97"/>
      <c r="V92" s="97"/>
      <c r="W92" s="97"/>
    </row>
    <row r="93" spans="1:23" s="113" customFormat="1" ht="15.75">
      <c r="A93" s="119"/>
      <c r="B93" s="120"/>
      <c r="C93" s="121"/>
      <c r="D93" s="122"/>
      <c r="E93" s="123"/>
      <c r="F93" s="124"/>
      <c r="G93" s="129"/>
      <c r="H93" s="143"/>
      <c r="I93" s="153"/>
      <c r="J93" s="91"/>
      <c r="K93" s="127"/>
      <c r="L93" s="136"/>
      <c r="M93" s="96"/>
      <c r="N93" s="97"/>
      <c r="O93" s="97"/>
      <c r="P93" s="97"/>
      <c r="Q93" s="97"/>
      <c r="R93" s="97"/>
      <c r="S93" s="97"/>
      <c r="T93" s="97"/>
      <c r="U93" s="97"/>
      <c r="V93" s="97"/>
      <c r="W93" s="97"/>
    </row>
    <row r="94" spans="1:23" s="50" customFormat="1" ht="15.75">
      <c r="A94" s="119"/>
      <c r="B94" s="120"/>
      <c r="C94" s="121"/>
      <c r="D94" s="122"/>
      <c r="E94" s="123"/>
      <c r="F94" s="124"/>
      <c r="G94" s="129"/>
      <c r="H94" s="143"/>
      <c r="I94" s="147"/>
      <c r="J94" s="91"/>
      <c r="K94" s="127"/>
      <c r="L94" s="129"/>
      <c r="M94" s="128"/>
      <c r="N94" s="97"/>
      <c r="O94" s="97"/>
      <c r="P94" s="97"/>
      <c r="Q94" s="97"/>
      <c r="R94" s="97"/>
      <c r="S94" s="97"/>
      <c r="T94" s="97"/>
      <c r="U94" s="97"/>
      <c r="V94" s="97"/>
      <c r="W94" s="97"/>
    </row>
    <row r="95" spans="1:23" s="50" customFormat="1" ht="15.75">
      <c r="A95" s="119"/>
      <c r="B95" s="120"/>
      <c r="C95" s="121"/>
      <c r="D95" s="122"/>
      <c r="E95" s="123"/>
      <c r="F95" s="124"/>
      <c r="G95" s="129"/>
      <c r="H95" s="143"/>
      <c r="I95" s="147"/>
      <c r="J95" s="91"/>
      <c r="K95" s="127"/>
      <c r="L95" s="129"/>
      <c r="M95" s="128"/>
      <c r="N95" s="97"/>
      <c r="O95" s="97"/>
      <c r="P95" s="97"/>
      <c r="Q95" s="97"/>
      <c r="R95" s="97"/>
      <c r="S95" s="97"/>
      <c r="T95" s="97"/>
      <c r="U95" s="97"/>
      <c r="V95" s="97"/>
      <c r="W95" s="97"/>
    </row>
    <row r="96" spans="1:23" s="50" customFormat="1" ht="15.75">
      <c r="A96" s="119"/>
      <c r="B96" s="120"/>
      <c r="C96" s="121"/>
      <c r="D96" s="122"/>
      <c r="E96" s="123"/>
      <c r="F96" s="124"/>
      <c r="G96" s="129"/>
      <c r="H96" s="143"/>
      <c r="I96" s="147"/>
      <c r="J96" s="91"/>
      <c r="K96" s="127"/>
      <c r="L96" s="129"/>
      <c r="M96" s="128"/>
      <c r="N96" s="97"/>
      <c r="O96" s="97"/>
      <c r="P96" s="97"/>
      <c r="Q96" s="97"/>
      <c r="R96" s="97"/>
      <c r="S96" s="97"/>
      <c r="T96" s="97"/>
      <c r="U96" s="97"/>
      <c r="V96" s="97"/>
      <c r="W96" s="97"/>
    </row>
    <row r="97" spans="1:23" s="50" customFormat="1" ht="15.75">
      <c r="A97" s="119"/>
      <c r="B97" s="120"/>
      <c r="C97" s="121"/>
      <c r="D97" s="122"/>
      <c r="E97" s="123"/>
      <c r="F97" s="124"/>
      <c r="G97" s="129"/>
      <c r="H97" s="143"/>
      <c r="I97" s="147"/>
      <c r="J97" s="91"/>
      <c r="K97" s="127"/>
      <c r="L97" s="129"/>
      <c r="M97" s="128"/>
      <c r="N97" s="97"/>
      <c r="O97" s="97"/>
      <c r="P97" s="97"/>
      <c r="Q97" s="97"/>
      <c r="R97" s="97"/>
      <c r="S97" s="97"/>
      <c r="T97" s="97"/>
      <c r="U97" s="97"/>
      <c r="V97" s="97"/>
      <c r="W97" s="97"/>
    </row>
    <row r="98" spans="1:23" s="50" customFormat="1" ht="15.75">
      <c r="A98" s="119"/>
      <c r="B98" s="120"/>
      <c r="C98" s="121"/>
      <c r="D98" s="122"/>
      <c r="E98" s="123"/>
      <c r="F98" s="124"/>
      <c r="G98" s="129"/>
      <c r="H98" s="143"/>
      <c r="I98" s="147"/>
      <c r="J98" s="91"/>
      <c r="K98" s="127"/>
      <c r="L98" s="129"/>
      <c r="M98" s="128"/>
      <c r="N98" s="97"/>
      <c r="O98" s="97"/>
      <c r="P98" s="97"/>
      <c r="Q98" s="97"/>
      <c r="R98" s="97"/>
      <c r="S98" s="97"/>
      <c r="T98" s="97"/>
      <c r="U98" s="97"/>
      <c r="V98" s="97"/>
      <c r="W98" s="97"/>
    </row>
    <row r="99" spans="1:23" s="50" customFormat="1" ht="15.75">
      <c r="A99" s="119"/>
      <c r="B99" s="120"/>
      <c r="C99" s="121"/>
      <c r="D99" s="122"/>
      <c r="E99" s="123"/>
      <c r="F99" s="124"/>
      <c r="G99" s="129"/>
      <c r="H99" s="143"/>
      <c r="I99" s="147"/>
      <c r="J99" s="91"/>
      <c r="K99" s="127"/>
      <c r="L99" s="129"/>
      <c r="M99" s="128"/>
      <c r="N99" s="97"/>
      <c r="O99" s="97"/>
      <c r="P99" s="97"/>
      <c r="Q99" s="97"/>
      <c r="R99" s="97"/>
      <c r="S99" s="97"/>
      <c r="T99" s="97"/>
      <c r="U99" s="97"/>
      <c r="V99" s="97"/>
      <c r="W99" s="97"/>
    </row>
    <row r="100" spans="1:23" s="113" customFormat="1" ht="15.75">
      <c r="A100" s="119"/>
      <c r="B100" s="120"/>
      <c r="C100" s="121"/>
      <c r="D100" s="122"/>
      <c r="E100" s="123"/>
      <c r="F100" s="124"/>
      <c r="G100" s="129"/>
      <c r="H100" s="143"/>
      <c r="I100" s="147"/>
      <c r="J100" s="91"/>
      <c r="K100" s="127"/>
      <c r="L100" s="129"/>
      <c r="M100" s="96"/>
      <c r="N100" s="97"/>
      <c r="O100" s="97"/>
      <c r="P100" s="97"/>
      <c r="Q100" s="97"/>
      <c r="R100" s="97"/>
      <c r="S100" s="97"/>
      <c r="T100" s="97"/>
      <c r="U100" s="97"/>
      <c r="V100" s="97"/>
      <c r="W100" s="97"/>
    </row>
    <row r="101" spans="1:23" s="113" customFormat="1" ht="15.75">
      <c r="A101" s="119"/>
      <c r="B101" s="120"/>
      <c r="C101" s="121"/>
      <c r="D101" s="122"/>
      <c r="E101" s="123"/>
      <c r="F101" s="124"/>
      <c r="G101" s="129"/>
      <c r="H101" s="143"/>
      <c r="I101" s="147"/>
      <c r="J101" s="91"/>
      <c r="K101" s="127"/>
      <c r="L101" s="129"/>
      <c r="M101" s="96"/>
      <c r="N101" s="97"/>
      <c r="O101" s="97"/>
      <c r="P101" s="97"/>
      <c r="Q101" s="97"/>
      <c r="R101" s="97"/>
      <c r="S101" s="97"/>
      <c r="T101" s="97"/>
      <c r="U101" s="97"/>
      <c r="V101" s="97"/>
      <c r="W101" s="97"/>
    </row>
    <row r="102" spans="1:23" s="113" customFormat="1" ht="15.75">
      <c r="A102" s="119"/>
      <c r="B102" s="120"/>
      <c r="C102" s="121"/>
      <c r="D102" s="122"/>
      <c r="E102" s="123"/>
      <c r="F102" s="124"/>
      <c r="G102" s="133"/>
      <c r="H102" s="143"/>
      <c r="I102" s="152"/>
      <c r="J102" s="91"/>
      <c r="K102" s="127"/>
      <c r="L102" s="129"/>
      <c r="M102" s="96"/>
      <c r="N102" s="97"/>
      <c r="O102" s="97"/>
      <c r="P102" s="97"/>
      <c r="Q102" s="97"/>
      <c r="R102" s="97"/>
      <c r="S102" s="97"/>
      <c r="T102" s="97"/>
      <c r="U102" s="97"/>
      <c r="V102" s="97"/>
      <c r="W102" s="97"/>
    </row>
    <row r="103" spans="1:23" s="113" customFormat="1" ht="15.75">
      <c r="A103" s="119"/>
      <c r="B103" s="120"/>
      <c r="C103" s="121"/>
      <c r="D103" s="122"/>
      <c r="E103" s="123"/>
      <c r="F103" s="124"/>
      <c r="G103" s="129"/>
      <c r="H103" s="143"/>
      <c r="I103" s="147"/>
      <c r="J103" s="91"/>
      <c r="K103" s="128"/>
      <c r="L103" s="129"/>
      <c r="M103" s="96"/>
      <c r="N103" s="97"/>
      <c r="O103" s="97"/>
      <c r="P103" s="97"/>
      <c r="Q103" s="97"/>
      <c r="R103" s="97"/>
      <c r="S103" s="97"/>
      <c r="T103" s="97"/>
      <c r="U103" s="97"/>
      <c r="V103" s="97"/>
      <c r="W103" s="97"/>
    </row>
    <row r="104" spans="1:23" s="113" customFormat="1" ht="15.75">
      <c r="A104" s="119"/>
      <c r="B104" s="120"/>
      <c r="C104" s="121"/>
      <c r="D104" s="122"/>
      <c r="E104" s="123"/>
      <c r="F104" s="124"/>
      <c r="G104" s="133"/>
      <c r="H104" s="143"/>
      <c r="I104" s="147"/>
      <c r="J104" s="91"/>
      <c r="K104" s="127"/>
      <c r="L104" s="89"/>
      <c r="M104" s="96"/>
      <c r="N104" s="97"/>
      <c r="O104" s="97"/>
      <c r="P104" s="97"/>
      <c r="Q104" s="97"/>
      <c r="R104" s="97"/>
      <c r="S104" s="97"/>
      <c r="T104" s="97"/>
      <c r="U104" s="97"/>
      <c r="V104" s="97"/>
      <c r="W104" s="97"/>
    </row>
    <row r="105" spans="1:23" s="113" customFormat="1" ht="15.75">
      <c r="A105" s="119"/>
      <c r="B105" s="120"/>
      <c r="C105" s="121"/>
      <c r="D105" s="122"/>
      <c r="E105" s="123"/>
      <c r="F105" s="124"/>
      <c r="G105" s="133"/>
      <c r="H105" s="143"/>
      <c r="I105" s="147"/>
      <c r="J105" s="91"/>
      <c r="K105" s="127"/>
      <c r="L105" s="129"/>
      <c r="M105" s="96"/>
      <c r="N105" s="97"/>
      <c r="O105" s="97"/>
      <c r="P105" s="97"/>
      <c r="Q105" s="97"/>
      <c r="R105" s="97"/>
      <c r="S105" s="97"/>
      <c r="T105" s="97"/>
      <c r="U105" s="97"/>
      <c r="V105" s="97"/>
      <c r="W105" s="97"/>
    </row>
    <row r="106" spans="1:23" s="113" customFormat="1" ht="15.75">
      <c r="A106" s="119"/>
      <c r="B106" s="120"/>
      <c r="C106" s="121"/>
      <c r="D106" s="122"/>
      <c r="E106" s="123"/>
      <c r="F106" s="124"/>
      <c r="G106" s="133"/>
      <c r="H106" s="143"/>
      <c r="I106" s="147"/>
      <c r="J106" s="91"/>
      <c r="K106" s="127"/>
      <c r="L106" s="129"/>
      <c r="M106" s="96"/>
      <c r="N106" s="97"/>
      <c r="O106" s="97"/>
      <c r="P106" s="97"/>
      <c r="Q106" s="97"/>
      <c r="R106" s="97"/>
      <c r="S106" s="97"/>
      <c r="T106" s="97"/>
      <c r="U106" s="97"/>
      <c r="V106" s="97"/>
      <c r="W106" s="97"/>
    </row>
    <row r="107" spans="1:23" s="113" customFormat="1" ht="15.75">
      <c r="A107" s="119"/>
      <c r="B107" s="120"/>
      <c r="C107" s="121"/>
      <c r="D107" s="122"/>
      <c r="E107" s="123"/>
      <c r="F107" s="124"/>
      <c r="G107" s="133"/>
      <c r="H107" s="143"/>
      <c r="I107" s="147"/>
      <c r="J107" s="91"/>
      <c r="K107" s="127"/>
      <c r="L107" s="129"/>
      <c r="M107" s="96"/>
      <c r="N107" s="97"/>
      <c r="O107" s="97"/>
      <c r="P107" s="97"/>
      <c r="Q107" s="97"/>
      <c r="R107" s="97"/>
      <c r="S107" s="97"/>
      <c r="T107" s="97"/>
      <c r="U107" s="97"/>
      <c r="V107" s="97"/>
      <c r="W107" s="97"/>
    </row>
    <row r="108" spans="1:23" s="113" customFormat="1" ht="15.75">
      <c r="A108" s="119"/>
      <c r="B108" s="120"/>
      <c r="C108" s="121"/>
      <c r="D108" s="122"/>
      <c r="E108" s="123"/>
      <c r="F108" s="124"/>
      <c r="G108" s="133"/>
      <c r="H108" s="143"/>
      <c r="I108" s="147"/>
      <c r="J108" s="91"/>
      <c r="K108" s="154"/>
      <c r="L108" s="129"/>
      <c r="M108" s="96"/>
      <c r="N108" s="97"/>
      <c r="O108" s="97"/>
      <c r="P108" s="97"/>
      <c r="Q108" s="97"/>
      <c r="R108" s="97"/>
      <c r="S108" s="97"/>
      <c r="T108" s="97"/>
      <c r="U108" s="97"/>
      <c r="V108" s="97"/>
      <c r="W108" s="97"/>
    </row>
    <row r="109" spans="1:23" s="113" customFormat="1" ht="15.75">
      <c r="A109" s="119"/>
      <c r="B109" s="120"/>
      <c r="C109" s="121"/>
      <c r="D109" s="122"/>
      <c r="E109" s="123"/>
      <c r="F109" s="124"/>
      <c r="G109" s="133"/>
      <c r="H109" s="143"/>
      <c r="I109" s="147"/>
      <c r="J109" s="91"/>
      <c r="K109" s="154"/>
      <c r="L109" s="129"/>
      <c r="M109" s="96"/>
      <c r="N109" s="97"/>
      <c r="O109" s="97"/>
      <c r="P109" s="97"/>
      <c r="Q109" s="97"/>
      <c r="R109" s="97"/>
      <c r="S109" s="97"/>
      <c r="T109" s="97"/>
      <c r="U109" s="97"/>
      <c r="V109" s="97"/>
      <c r="W109" s="97"/>
    </row>
    <row r="110" spans="1:23" s="50" customFormat="1" ht="15.75">
      <c r="A110" s="119"/>
      <c r="B110" s="120"/>
      <c r="C110" s="121"/>
      <c r="D110" s="122"/>
      <c r="E110" s="123"/>
      <c r="F110" s="124"/>
      <c r="G110" s="129"/>
      <c r="H110" s="143"/>
      <c r="I110" s="147"/>
      <c r="J110" s="91"/>
      <c r="K110" s="155"/>
      <c r="L110" s="136"/>
      <c r="M110" s="96"/>
      <c r="N110" s="97"/>
      <c r="O110" s="97"/>
      <c r="P110" s="97"/>
      <c r="Q110" s="97"/>
      <c r="R110" s="97"/>
      <c r="S110" s="97"/>
      <c r="T110" s="97"/>
      <c r="U110" s="97"/>
      <c r="V110" s="97"/>
      <c r="W110" s="97"/>
    </row>
    <row r="111" spans="1:23" s="113" customFormat="1" ht="15.75">
      <c r="A111" s="119"/>
      <c r="B111" s="120"/>
      <c r="C111" s="121"/>
      <c r="D111" s="122"/>
      <c r="E111" s="123"/>
      <c r="F111" s="124"/>
      <c r="G111" s="133"/>
      <c r="H111" s="143"/>
      <c r="I111" s="147"/>
      <c r="J111" s="91"/>
      <c r="K111" s="154"/>
      <c r="L111" s="136"/>
      <c r="M111" s="96"/>
      <c r="N111" s="97"/>
      <c r="O111" s="97"/>
      <c r="P111" s="97"/>
      <c r="Q111" s="97"/>
      <c r="R111" s="97"/>
      <c r="S111" s="97"/>
      <c r="T111" s="97"/>
      <c r="U111" s="97"/>
      <c r="V111" s="97"/>
      <c r="W111" s="97"/>
    </row>
    <row r="112" spans="1:23" s="50" customFormat="1" ht="15.75">
      <c r="A112" s="119"/>
      <c r="B112" s="120"/>
      <c r="C112" s="121"/>
      <c r="D112" s="122"/>
      <c r="E112" s="123"/>
      <c r="F112" s="124"/>
      <c r="G112" s="133"/>
      <c r="H112" s="143"/>
      <c r="I112" s="147"/>
      <c r="J112" s="91"/>
      <c r="K112" s="155"/>
      <c r="L112" s="151"/>
      <c r="M112" s="125"/>
      <c r="N112" s="97"/>
      <c r="O112" s="97"/>
      <c r="P112" s="97"/>
      <c r="Q112" s="97"/>
      <c r="R112" s="97"/>
      <c r="S112" s="97"/>
      <c r="T112" s="97"/>
      <c r="U112" s="97"/>
      <c r="V112" s="97"/>
      <c r="W112" s="97"/>
    </row>
    <row r="113" spans="1:23" s="50" customFormat="1" ht="15.75">
      <c r="A113" s="119"/>
      <c r="B113" s="120"/>
      <c r="C113" s="121"/>
      <c r="D113" s="122"/>
      <c r="E113" s="123"/>
      <c r="F113" s="124"/>
      <c r="G113" s="129"/>
      <c r="H113" s="143"/>
      <c r="I113" s="147"/>
      <c r="J113" s="91"/>
      <c r="K113" s="156"/>
      <c r="L113" s="136"/>
      <c r="M113" s="96"/>
      <c r="N113" s="97"/>
      <c r="O113" s="97"/>
      <c r="P113" s="97"/>
      <c r="Q113" s="97"/>
      <c r="R113" s="97"/>
      <c r="S113" s="97"/>
      <c r="T113" s="97"/>
      <c r="U113" s="97"/>
      <c r="V113" s="97"/>
      <c r="W113" s="97"/>
    </row>
    <row r="114" spans="1:23" s="50" customFormat="1" ht="15.75">
      <c r="A114" s="119"/>
      <c r="B114" s="120"/>
      <c r="C114" s="121"/>
      <c r="D114" s="122"/>
      <c r="E114" s="123"/>
      <c r="F114" s="124"/>
      <c r="G114" s="129"/>
      <c r="H114" s="143"/>
      <c r="I114" s="147"/>
      <c r="J114" s="91"/>
      <c r="K114" s="156"/>
      <c r="L114" s="136"/>
      <c r="M114" s="96"/>
      <c r="N114" s="97"/>
      <c r="O114" s="97"/>
      <c r="P114" s="97"/>
      <c r="Q114" s="97"/>
      <c r="R114" s="97"/>
      <c r="S114" s="97"/>
      <c r="T114" s="97"/>
      <c r="U114" s="97"/>
      <c r="V114" s="97"/>
      <c r="W114" s="97"/>
    </row>
    <row r="115" spans="1:23" s="50" customFormat="1" ht="15.75">
      <c r="A115" s="119"/>
      <c r="B115" s="120"/>
      <c r="C115" s="121"/>
      <c r="D115" s="122"/>
      <c r="E115" s="123"/>
      <c r="F115" s="124"/>
      <c r="G115" s="129"/>
      <c r="H115" s="143"/>
      <c r="I115" s="147"/>
      <c r="J115" s="91"/>
      <c r="K115" s="156"/>
      <c r="L115" s="136"/>
      <c r="M115" s="96"/>
      <c r="N115" s="97"/>
      <c r="O115" s="97"/>
      <c r="P115" s="97"/>
      <c r="Q115" s="97"/>
      <c r="R115" s="97"/>
      <c r="S115" s="97"/>
      <c r="T115" s="97"/>
      <c r="U115" s="97"/>
      <c r="V115" s="97"/>
      <c r="W115" s="97"/>
    </row>
    <row r="116" spans="1:23" s="50" customFormat="1" ht="15.75">
      <c r="A116" s="119"/>
      <c r="B116" s="120"/>
      <c r="C116" s="121"/>
      <c r="D116" s="122"/>
      <c r="E116" s="123"/>
      <c r="F116" s="124"/>
      <c r="G116" s="129"/>
      <c r="H116" s="143"/>
      <c r="I116" s="147"/>
      <c r="J116" s="91"/>
      <c r="K116" s="127"/>
      <c r="L116" s="136"/>
      <c r="M116" s="96"/>
      <c r="N116" s="97"/>
      <c r="O116" s="97"/>
      <c r="P116" s="97"/>
      <c r="Q116" s="97"/>
      <c r="R116" s="97"/>
      <c r="S116" s="97"/>
      <c r="T116" s="97"/>
      <c r="U116" s="97"/>
      <c r="V116" s="97"/>
      <c r="W116" s="97"/>
    </row>
    <row r="117" spans="1:23" s="50" customFormat="1" ht="15.75">
      <c r="A117" s="119"/>
      <c r="B117" s="120"/>
      <c r="C117" s="121"/>
      <c r="D117" s="122"/>
      <c r="E117" s="123"/>
      <c r="F117" s="124"/>
      <c r="G117" s="129"/>
      <c r="H117" s="143"/>
      <c r="I117" s="147"/>
      <c r="J117" s="91"/>
      <c r="K117" s="127"/>
      <c r="L117" s="136"/>
      <c r="M117" s="96"/>
      <c r="N117" s="97"/>
      <c r="O117" s="97"/>
      <c r="P117" s="97"/>
      <c r="Q117" s="97"/>
      <c r="R117" s="97"/>
      <c r="S117" s="97"/>
      <c r="T117" s="97"/>
      <c r="U117" s="97"/>
      <c r="V117" s="97"/>
      <c r="W117" s="97"/>
    </row>
    <row r="118" spans="1:23" s="113" customFormat="1" ht="15.75">
      <c r="A118" s="119"/>
      <c r="B118" s="120"/>
      <c r="C118" s="121"/>
      <c r="D118" s="122"/>
      <c r="E118" s="123"/>
      <c r="F118" s="124"/>
      <c r="G118" s="129"/>
      <c r="H118" s="143"/>
      <c r="I118" s="147"/>
      <c r="J118" s="91"/>
      <c r="K118" s="127"/>
      <c r="L118" s="136"/>
      <c r="M118" s="96"/>
      <c r="N118" s="97"/>
      <c r="O118" s="97"/>
      <c r="P118" s="97"/>
      <c r="Q118" s="97"/>
      <c r="R118" s="97"/>
      <c r="S118" s="97"/>
      <c r="T118" s="97"/>
      <c r="U118" s="97"/>
      <c r="V118" s="97"/>
      <c r="W118" s="97"/>
    </row>
    <row r="119" spans="1:23" s="113" customFormat="1" ht="15.75">
      <c r="A119" s="119"/>
      <c r="B119" s="120"/>
      <c r="C119" s="121"/>
      <c r="D119" s="122"/>
      <c r="E119" s="123"/>
      <c r="F119" s="124"/>
      <c r="G119" s="129"/>
      <c r="H119" s="143"/>
      <c r="I119" s="147"/>
      <c r="J119" s="91"/>
      <c r="K119" s="127"/>
      <c r="L119" s="136"/>
      <c r="M119" s="96"/>
      <c r="N119" s="97"/>
      <c r="O119" s="97"/>
      <c r="P119" s="97"/>
      <c r="Q119" s="97"/>
      <c r="R119" s="97"/>
      <c r="S119" s="97"/>
      <c r="T119" s="97"/>
      <c r="U119" s="97"/>
      <c r="V119" s="97"/>
      <c r="W119" s="97"/>
    </row>
    <row r="120" spans="1:23" s="113" customFormat="1" ht="15.75">
      <c r="A120" s="119"/>
      <c r="B120" s="120"/>
      <c r="C120" s="121"/>
      <c r="D120" s="122"/>
      <c r="E120" s="123"/>
      <c r="F120" s="124"/>
      <c r="G120" s="129"/>
      <c r="H120" s="143"/>
      <c r="I120" s="147"/>
      <c r="J120" s="91"/>
      <c r="K120" s="127"/>
      <c r="L120" s="129"/>
      <c r="M120" s="96"/>
      <c r="N120" s="97"/>
      <c r="O120" s="97"/>
      <c r="P120" s="97"/>
      <c r="Q120" s="97"/>
      <c r="R120" s="97"/>
      <c r="S120" s="97"/>
      <c r="T120" s="97"/>
      <c r="U120" s="97"/>
      <c r="V120" s="97"/>
      <c r="W120" s="97"/>
    </row>
    <row r="121" spans="1:23" s="113" customFormat="1" ht="15.75">
      <c r="A121" s="119"/>
      <c r="B121" s="120"/>
      <c r="C121" s="121"/>
      <c r="D121" s="122"/>
      <c r="E121" s="123"/>
      <c r="F121" s="124"/>
      <c r="G121" s="129"/>
      <c r="H121" s="143"/>
      <c r="I121" s="147"/>
      <c r="J121" s="91"/>
      <c r="K121" s="127"/>
      <c r="L121" s="129"/>
      <c r="M121" s="96"/>
      <c r="N121" s="97"/>
      <c r="O121" s="97"/>
      <c r="P121" s="97"/>
      <c r="Q121" s="97"/>
      <c r="R121" s="97"/>
      <c r="S121" s="97"/>
      <c r="T121" s="97"/>
      <c r="U121" s="97"/>
      <c r="V121" s="97"/>
      <c r="W121" s="97"/>
    </row>
    <row r="122" spans="1:23" s="113" customFormat="1" ht="15.75">
      <c r="A122" s="119"/>
      <c r="B122" s="120"/>
      <c r="C122" s="121"/>
      <c r="D122" s="122"/>
      <c r="E122" s="123"/>
      <c r="F122" s="124"/>
      <c r="G122" s="129"/>
      <c r="H122" s="143"/>
      <c r="I122" s="147"/>
      <c r="J122" s="91"/>
      <c r="K122" s="127"/>
      <c r="L122" s="149"/>
      <c r="M122" s="96"/>
      <c r="N122" s="97"/>
      <c r="O122" s="97"/>
      <c r="P122" s="97"/>
      <c r="Q122" s="97"/>
      <c r="R122" s="97"/>
      <c r="S122" s="97"/>
      <c r="T122" s="97"/>
      <c r="U122" s="97"/>
      <c r="V122" s="97"/>
      <c r="W122" s="97"/>
    </row>
    <row r="123" spans="1:116" s="113" customFormat="1" ht="15.75">
      <c r="A123" s="119"/>
      <c r="B123" s="120"/>
      <c r="C123" s="121"/>
      <c r="D123" s="122"/>
      <c r="E123" s="123"/>
      <c r="F123" s="124"/>
      <c r="G123" s="129"/>
      <c r="H123" s="143"/>
      <c r="I123" s="147"/>
      <c r="J123" s="91"/>
      <c r="K123" s="127"/>
      <c r="L123" s="149"/>
      <c r="M123" s="96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7"/>
      <c r="CC123" s="97"/>
      <c r="CD123" s="97"/>
      <c r="CE123" s="97"/>
      <c r="CF123" s="97"/>
      <c r="CG123" s="97"/>
      <c r="CH123" s="97"/>
      <c r="CI123" s="97"/>
      <c r="CJ123" s="97"/>
      <c r="CK123" s="97"/>
      <c r="CL123" s="97"/>
      <c r="CM123" s="97"/>
      <c r="CN123" s="97"/>
      <c r="CO123" s="97"/>
      <c r="CP123" s="97"/>
      <c r="CQ123" s="97"/>
      <c r="CR123" s="97"/>
      <c r="CS123" s="97"/>
      <c r="CT123" s="97"/>
      <c r="CU123" s="97"/>
      <c r="CV123" s="97"/>
      <c r="CW123" s="97"/>
      <c r="CX123" s="97"/>
      <c r="CY123" s="97"/>
      <c r="CZ123" s="97"/>
      <c r="DA123" s="97"/>
      <c r="DB123" s="97"/>
      <c r="DC123" s="97"/>
      <c r="DD123" s="97"/>
      <c r="DE123" s="97"/>
      <c r="DF123" s="97"/>
      <c r="DG123" s="97"/>
      <c r="DH123" s="97"/>
      <c r="DI123" s="97"/>
      <c r="DJ123" s="97"/>
      <c r="DK123" s="97"/>
      <c r="DL123" s="97"/>
    </row>
    <row r="124" spans="1:116" s="113" customFormat="1" ht="15.75">
      <c r="A124" s="119"/>
      <c r="B124" s="120"/>
      <c r="C124" s="121"/>
      <c r="D124" s="122"/>
      <c r="E124" s="123"/>
      <c r="F124" s="124"/>
      <c r="G124" s="129"/>
      <c r="H124" s="143"/>
      <c r="I124" s="147"/>
      <c r="J124" s="91"/>
      <c r="K124" s="127"/>
      <c r="L124" s="149"/>
      <c r="M124" s="96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97"/>
      <c r="BD124" s="97"/>
      <c r="BE124" s="97"/>
      <c r="BF124" s="97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7"/>
      <c r="BS124" s="97"/>
      <c r="BT124" s="97"/>
      <c r="BU124" s="97"/>
      <c r="BV124" s="97"/>
      <c r="BW124" s="97"/>
      <c r="BX124" s="97"/>
      <c r="BY124" s="97"/>
      <c r="BZ124" s="97"/>
      <c r="CA124" s="97"/>
      <c r="CB124" s="97"/>
      <c r="CC124" s="97"/>
      <c r="CD124" s="97"/>
      <c r="CE124" s="97"/>
      <c r="CF124" s="97"/>
      <c r="CG124" s="97"/>
      <c r="CH124" s="97"/>
      <c r="CI124" s="97"/>
      <c r="CJ124" s="97"/>
      <c r="CK124" s="97"/>
      <c r="CL124" s="97"/>
      <c r="CM124" s="97"/>
      <c r="CN124" s="97"/>
      <c r="CO124" s="97"/>
      <c r="CP124" s="97"/>
      <c r="CQ124" s="97"/>
      <c r="CR124" s="97"/>
      <c r="CS124" s="97"/>
      <c r="CT124" s="97"/>
      <c r="CU124" s="97"/>
      <c r="CV124" s="97"/>
      <c r="CW124" s="97"/>
      <c r="CX124" s="97"/>
      <c r="CY124" s="97"/>
      <c r="CZ124" s="97"/>
      <c r="DA124" s="97"/>
      <c r="DB124" s="97"/>
      <c r="DC124" s="97"/>
      <c r="DD124" s="97"/>
      <c r="DE124" s="97"/>
      <c r="DF124" s="97"/>
      <c r="DG124" s="97"/>
      <c r="DH124" s="97"/>
      <c r="DI124" s="97"/>
      <c r="DJ124" s="97"/>
      <c r="DK124" s="97"/>
      <c r="DL124" s="97"/>
    </row>
    <row r="125" spans="1:116" s="113" customFormat="1" ht="15.75">
      <c r="A125" s="119"/>
      <c r="B125" s="120"/>
      <c r="C125" s="121"/>
      <c r="D125" s="122"/>
      <c r="E125" s="123"/>
      <c r="F125" s="124"/>
      <c r="G125" s="129"/>
      <c r="H125" s="143"/>
      <c r="I125" s="153"/>
      <c r="J125" s="91"/>
      <c r="K125" s="127"/>
      <c r="L125" s="157"/>
      <c r="M125" s="96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  <c r="AY125" s="97"/>
      <c r="AZ125" s="97"/>
      <c r="BA125" s="97"/>
      <c r="BB125" s="97"/>
      <c r="BC125" s="97"/>
      <c r="BD125" s="97"/>
      <c r="BE125" s="97"/>
      <c r="BF125" s="97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7"/>
      <c r="BS125" s="97"/>
      <c r="BT125" s="97"/>
      <c r="BU125" s="97"/>
      <c r="BV125" s="97"/>
      <c r="BW125" s="97"/>
      <c r="BX125" s="97"/>
      <c r="BY125" s="97"/>
      <c r="BZ125" s="97"/>
      <c r="CA125" s="97"/>
      <c r="CB125" s="97"/>
      <c r="CC125" s="97"/>
      <c r="CD125" s="97"/>
      <c r="CE125" s="97"/>
      <c r="CF125" s="97"/>
      <c r="CG125" s="97"/>
      <c r="CH125" s="97"/>
      <c r="CI125" s="97"/>
      <c r="CJ125" s="97"/>
      <c r="CK125" s="97"/>
      <c r="CL125" s="97"/>
      <c r="CM125" s="97"/>
      <c r="CN125" s="97"/>
      <c r="CO125" s="97"/>
      <c r="CP125" s="97"/>
      <c r="CQ125" s="97"/>
      <c r="CR125" s="97"/>
      <c r="CS125" s="97"/>
      <c r="CT125" s="97"/>
      <c r="CU125" s="97"/>
      <c r="CV125" s="97"/>
      <c r="CW125" s="97"/>
      <c r="CX125" s="97"/>
      <c r="CY125" s="97"/>
      <c r="CZ125" s="97"/>
      <c r="DA125" s="97"/>
      <c r="DB125" s="97"/>
      <c r="DC125" s="97"/>
      <c r="DD125" s="97"/>
      <c r="DE125" s="97"/>
      <c r="DF125" s="97"/>
      <c r="DG125" s="97"/>
      <c r="DH125" s="97"/>
      <c r="DI125" s="97"/>
      <c r="DJ125" s="97"/>
      <c r="DK125" s="97"/>
      <c r="DL125" s="97"/>
    </row>
    <row r="126" spans="1:116" s="113" customFormat="1" ht="15.75">
      <c r="A126" s="119"/>
      <c r="B126" s="120"/>
      <c r="C126" s="121"/>
      <c r="D126" s="122"/>
      <c r="E126" s="123"/>
      <c r="F126" s="124"/>
      <c r="G126" s="129"/>
      <c r="H126" s="143"/>
      <c r="I126" s="147"/>
      <c r="J126" s="91"/>
      <c r="K126" s="127"/>
      <c r="L126" s="136"/>
      <c r="M126" s="96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97"/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7"/>
      <c r="BS126" s="97"/>
      <c r="BT126" s="97"/>
      <c r="BU126" s="97"/>
      <c r="BV126" s="97"/>
      <c r="BW126" s="97"/>
      <c r="BX126" s="97"/>
      <c r="BY126" s="97"/>
      <c r="BZ126" s="97"/>
      <c r="CA126" s="97"/>
      <c r="CB126" s="97"/>
      <c r="CC126" s="97"/>
      <c r="CD126" s="97"/>
      <c r="CE126" s="97"/>
      <c r="CF126" s="97"/>
      <c r="CG126" s="97"/>
      <c r="CH126" s="97"/>
      <c r="CI126" s="97"/>
      <c r="CJ126" s="97"/>
      <c r="CK126" s="97"/>
      <c r="CL126" s="97"/>
      <c r="CM126" s="97"/>
      <c r="CN126" s="97"/>
      <c r="CO126" s="97"/>
      <c r="CP126" s="97"/>
      <c r="CQ126" s="97"/>
      <c r="CR126" s="97"/>
      <c r="CS126" s="97"/>
      <c r="CT126" s="97"/>
      <c r="CU126" s="97"/>
      <c r="CV126" s="97"/>
      <c r="CW126" s="97"/>
      <c r="CX126" s="97"/>
      <c r="CY126" s="97"/>
      <c r="CZ126" s="97"/>
      <c r="DA126" s="97"/>
      <c r="DB126" s="97"/>
      <c r="DC126" s="97"/>
      <c r="DD126" s="97"/>
      <c r="DE126" s="97"/>
      <c r="DF126" s="97"/>
      <c r="DG126" s="97"/>
      <c r="DH126" s="97"/>
      <c r="DI126" s="97"/>
      <c r="DJ126" s="97"/>
      <c r="DK126" s="97"/>
      <c r="DL126" s="97"/>
    </row>
    <row r="127" spans="1:116" s="113" customFormat="1" ht="15.75">
      <c r="A127" s="119"/>
      <c r="B127" s="120"/>
      <c r="C127" s="121"/>
      <c r="D127" s="122"/>
      <c r="E127" s="123"/>
      <c r="F127" s="124"/>
      <c r="G127" s="129"/>
      <c r="H127" s="143"/>
      <c r="I127" s="153"/>
      <c r="J127" s="91"/>
      <c r="K127" s="158"/>
      <c r="L127" s="159"/>
      <c r="M127" s="96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  <c r="AY127" s="97"/>
      <c r="AZ127" s="97"/>
      <c r="BA127" s="97"/>
      <c r="BB127" s="97"/>
      <c r="BC127" s="97"/>
      <c r="BD127" s="97"/>
      <c r="BE127" s="97"/>
      <c r="BF127" s="97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7"/>
      <c r="BS127" s="97"/>
      <c r="BT127" s="97"/>
      <c r="BU127" s="97"/>
      <c r="BV127" s="97"/>
      <c r="BW127" s="97"/>
      <c r="BX127" s="97"/>
      <c r="BY127" s="97"/>
      <c r="BZ127" s="97"/>
      <c r="CA127" s="97"/>
      <c r="CB127" s="97"/>
      <c r="CC127" s="97"/>
      <c r="CD127" s="97"/>
      <c r="CE127" s="97"/>
      <c r="CF127" s="97"/>
      <c r="CG127" s="97"/>
      <c r="CH127" s="97"/>
      <c r="CI127" s="97"/>
      <c r="CJ127" s="97"/>
      <c r="CK127" s="97"/>
      <c r="CL127" s="97"/>
      <c r="CM127" s="97"/>
      <c r="CN127" s="97"/>
      <c r="CO127" s="97"/>
      <c r="CP127" s="97"/>
      <c r="CQ127" s="97"/>
      <c r="CR127" s="97"/>
      <c r="CS127" s="97"/>
      <c r="CT127" s="97"/>
      <c r="CU127" s="97"/>
      <c r="CV127" s="97"/>
      <c r="CW127" s="97"/>
      <c r="CX127" s="97"/>
      <c r="CY127" s="97"/>
      <c r="CZ127" s="97"/>
      <c r="DA127" s="97"/>
      <c r="DB127" s="97"/>
      <c r="DC127" s="97"/>
      <c r="DD127" s="97"/>
      <c r="DE127" s="97"/>
      <c r="DF127" s="97"/>
      <c r="DG127" s="97"/>
      <c r="DH127" s="97"/>
      <c r="DI127" s="97"/>
      <c r="DJ127" s="97"/>
      <c r="DK127" s="97"/>
      <c r="DL127" s="97"/>
    </row>
    <row r="128" spans="1:116" s="113" customFormat="1" ht="15.75">
      <c r="A128" s="119"/>
      <c r="B128" s="120"/>
      <c r="C128" s="121"/>
      <c r="D128" s="122"/>
      <c r="E128" s="123"/>
      <c r="F128" s="124"/>
      <c r="G128" s="129"/>
      <c r="H128" s="143"/>
      <c r="I128" s="147"/>
      <c r="J128" s="91"/>
      <c r="K128" s="149"/>
      <c r="L128" s="149"/>
      <c r="M128" s="96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  <c r="AY128" s="97"/>
      <c r="AZ128" s="97"/>
      <c r="BA128" s="97"/>
      <c r="BB128" s="97"/>
      <c r="BC128" s="97"/>
      <c r="BD128" s="97"/>
      <c r="BE128" s="97"/>
      <c r="BF128" s="97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7"/>
      <c r="BS128" s="97"/>
      <c r="BT128" s="97"/>
      <c r="BU128" s="97"/>
      <c r="BV128" s="97"/>
      <c r="BW128" s="97"/>
      <c r="BX128" s="97"/>
      <c r="BY128" s="97"/>
      <c r="BZ128" s="97"/>
      <c r="CA128" s="97"/>
      <c r="CB128" s="97"/>
      <c r="CC128" s="97"/>
      <c r="CD128" s="97"/>
      <c r="CE128" s="97"/>
      <c r="CF128" s="97"/>
      <c r="CG128" s="97"/>
      <c r="CH128" s="97"/>
      <c r="CI128" s="97"/>
      <c r="CJ128" s="97"/>
      <c r="CK128" s="97"/>
      <c r="CL128" s="97"/>
      <c r="CM128" s="97"/>
      <c r="CN128" s="97"/>
      <c r="CO128" s="97"/>
      <c r="CP128" s="97"/>
      <c r="CQ128" s="97"/>
      <c r="CR128" s="97"/>
      <c r="CS128" s="97"/>
      <c r="CT128" s="97"/>
      <c r="CU128" s="97"/>
      <c r="CV128" s="97"/>
      <c r="CW128" s="97"/>
      <c r="CX128" s="97"/>
      <c r="CY128" s="97"/>
      <c r="CZ128" s="97"/>
      <c r="DA128" s="97"/>
      <c r="DB128" s="97"/>
      <c r="DC128" s="97"/>
      <c r="DD128" s="97"/>
      <c r="DE128" s="97"/>
      <c r="DF128" s="97"/>
      <c r="DG128" s="97"/>
      <c r="DH128" s="97"/>
      <c r="DI128" s="97"/>
      <c r="DJ128" s="97"/>
      <c r="DK128" s="97"/>
      <c r="DL128" s="97"/>
    </row>
    <row r="129" spans="1:116" s="50" customFormat="1" ht="15.75">
      <c r="A129" s="119"/>
      <c r="B129" s="120"/>
      <c r="C129" s="121"/>
      <c r="D129" s="122"/>
      <c r="E129" s="123"/>
      <c r="F129" s="124"/>
      <c r="G129" s="129"/>
      <c r="H129" s="143"/>
      <c r="I129" s="147"/>
      <c r="J129" s="91"/>
      <c r="K129" s="127"/>
      <c r="L129" s="136"/>
      <c r="M129" s="96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7"/>
      <c r="BS129" s="97"/>
      <c r="BT129" s="97"/>
      <c r="BU129" s="97"/>
      <c r="BV129" s="97"/>
      <c r="BW129" s="97"/>
      <c r="BX129" s="97"/>
      <c r="BY129" s="97"/>
      <c r="BZ129" s="97"/>
      <c r="CA129" s="97"/>
      <c r="CB129" s="97"/>
      <c r="CC129" s="97"/>
      <c r="CD129" s="97"/>
      <c r="CE129" s="97"/>
      <c r="CF129" s="97"/>
      <c r="CG129" s="97"/>
      <c r="CH129" s="97"/>
      <c r="CI129" s="97"/>
      <c r="CJ129" s="97"/>
      <c r="CK129" s="97"/>
      <c r="CL129" s="97"/>
      <c r="CM129" s="97"/>
      <c r="CN129" s="97"/>
      <c r="CO129" s="97"/>
      <c r="CP129" s="97"/>
      <c r="CQ129" s="97"/>
      <c r="CR129" s="97"/>
      <c r="CS129" s="97"/>
      <c r="CT129" s="97"/>
      <c r="CU129" s="97"/>
      <c r="CV129" s="97"/>
      <c r="CW129" s="97"/>
      <c r="CX129" s="97"/>
      <c r="CY129" s="97"/>
      <c r="CZ129" s="97"/>
      <c r="DA129" s="97"/>
      <c r="DB129" s="97"/>
      <c r="DC129" s="97"/>
      <c r="DD129" s="97"/>
      <c r="DE129" s="97"/>
      <c r="DF129" s="97"/>
      <c r="DG129" s="97"/>
      <c r="DH129" s="97"/>
      <c r="DI129" s="97"/>
      <c r="DJ129" s="97"/>
      <c r="DK129" s="97"/>
      <c r="DL129" s="97"/>
    </row>
    <row r="130" spans="1:116" s="113" customFormat="1" ht="15.75">
      <c r="A130" s="119"/>
      <c r="B130" s="120"/>
      <c r="C130" s="121"/>
      <c r="D130" s="122"/>
      <c r="E130" s="123"/>
      <c r="F130" s="124"/>
      <c r="G130" s="129"/>
      <c r="H130" s="143"/>
      <c r="I130" s="153"/>
      <c r="J130" s="91"/>
      <c r="K130" s="160"/>
      <c r="L130" s="161"/>
      <c r="M130" s="96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7"/>
      <c r="BD130" s="97"/>
      <c r="BE130" s="97"/>
      <c r="BF130" s="97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7"/>
      <c r="BS130" s="97"/>
      <c r="BT130" s="97"/>
      <c r="BU130" s="97"/>
      <c r="BV130" s="97"/>
      <c r="BW130" s="97"/>
      <c r="BX130" s="97"/>
      <c r="BY130" s="97"/>
      <c r="BZ130" s="97"/>
      <c r="CA130" s="97"/>
      <c r="CB130" s="97"/>
      <c r="CC130" s="97"/>
      <c r="CD130" s="97"/>
      <c r="CE130" s="97"/>
      <c r="CF130" s="97"/>
      <c r="CG130" s="97"/>
      <c r="CH130" s="97"/>
      <c r="CI130" s="97"/>
      <c r="CJ130" s="97"/>
      <c r="CK130" s="97"/>
      <c r="CL130" s="97"/>
      <c r="CM130" s="97"/>
      <c r="CN130" s="97"/>
      <c r="CO130" s="97"/>
      <c r="CP130" s="97"/>
      <c r="CQ130" s="97"/>
      <c r="CR130" s="97"/>
      <c r="CS130" s="97"/>
      <c r="CT130" s="97"/>
      <c r="CU130" s="97"/>
      <c r="CV130" s="97"/>
      <c r="CW130" s="97"/>
      <c r="CX130" s="97"/>
      <c r="CY130" s="97"/>
      <c r="CZ130" s="97"/>
      <c r="DA130" s="97"/>
      <c r="DB130" s="97"/>
      <c r="DC130" s="97"/>
      <c r="DD130" s="97"/>
      <c r="DE130" s="97"/>
      <c r="DF130" s="97"/>
      <c r="DG130" s="97"/>
      <c r="DH130" s="97"/>
      <c r="DI130" s="97"/>
      <c r="DJ130" s="97"/>
      <c r="DK130" s="97"/>
      <c r="DL130" s="97"/>
    </row>
    <row r="131" spans="1:116" s="113" customFormat="1" ht="15.75">
      <c r="A131" s="119"/>
      <c r="B131" s="120"/>
      <c r="C131" s="121"/>
      <c r="D131" s="122"/>
      <c r="E131" s="123"/>
      <c r="F131" s="124"/>
      <c r="G131" s="129"/>
      <c r="H131" s="143"/>
      <c r="I131" s="147"/>
      <c r="J131" s="91"/>
      <c r="K131" s="127"/>
      <c r="L131" s="136"/>
      <c r="M131" s="96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  <c r="BE131" s="97"/>
      <c r="BF131" s="97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7"/>
      <c r="BS131" s="97"/>
      <c r="BT131" s="97"/>
      <c r="BU131" s="97"/>
      <c r="BV131" s="97"/>
      <c r="BW131" s="97"/>
      <c r="BX131" s="97"/>
      <c r="BY131" s="97"/>
      <c r="BZ131" s="97"/>
      <c r="CA131" s="97"/>
      <c r="CB131" s="97"/>
      <c r="CC131" s="97"/>
      <c r="CD131" s="97"/>
      <c r="CE131" s="97"/>
      <c r="CF131" s="97"/>
      <c r="CG131" s="97"/>
      <c r="CH131" s="97"/>
      <c r="CI131" s="97"/>
      <c r="CJ131" s="97"/>
      <c r="CK131" s="97"/>
      <c r="CL131" s="97"/>
      <c r="CM131" s="97"/>
      <c r="CN131" s="97"/>
      <c r="CO131" s="97"/>
      <c r="CP131" s="97"/>
      <c r="CQ131" s="97"/>
      <c r="CR131" s="97"/>
      <c r="CS131" s="97"/>
      <c r="CT131" s="97"/>
      <c r="CU131" s="97"/>
      <c r="CV131" s="97"/>
      <c r="CW131" s="97"/>
      <c r="CX131" s="97"/>
      <c r="CY131" s="97"/>
      <c r="CZ131" s="97"/>
      <c r="DA131" s="97"/>
      <c r="DB131" s="97"/>
      <c r="DC131" s="97"/>
      <c r="DD131" s="97"/>
      <c r="DE131" s="97"/>
      <c r="DF131" s="97"/>
      <c r="DG131" s="97"/>
      <c r="DH131" s="97"/>
      <c r="DI131" s="97"/>
      <c r="DJ131" s="97"/>
      <c r="DK131" s="97"/>
      <c r="DL131" s="97"/>
    </row>
    <row r="132" spans="1:116" s="113" customFormat="1" ht="15.75">
      <c r="A132" s="119"/>
      <c r="B132" s="120"/>
      <c r="C132" s="121"/>
      <c r="D132" s="122"/>
      <c r="E132" s="123"/>
      <c r="F132" s="124"/>
      <c r="G132" s="129"/>
      <c r="H132" s="143"/>
      <c r="I132" s="147"/>
      <c r="J132" s="91"/>
      <c r="K132" s="127"/>
      <c r="L132" s="150"/>
      <c r="M132" s="96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7"/>
      <c r="BD132" s="97"/>
      <c r="BE132" s="97"/>
      <c r="BF132" s="97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7"/>
      <c r="BS132" s="97"/>
      <c r="BT132" s="97"/>
      <c r="BU132" s="97"/>
      <c r="BV132" s="97"/>
      <c r="BW132" s="97"/>
      <c r="BX132" s="97"/>
      <c r="BY132" s="97"/>
      <c r="BZ132" s="97"/>
      <c r="CA132" s="97"/>
      <c r="CB132" s="97"/>
      <c r="CC132" s="97"/>
      <c r="CD132" s="97"/>
      <c r="CE132" s="97"/>
      <c r="CF132" s="97"/>
      <c r="CG132" s="97"/>
      <c r="CH132" s="97"/>
      <c r="CI132" s="97"/>
      <c r="CJ132" s="97"/>
      <c r="CK132" s="97"/>
      <c r="CL132" s="97"/>
      <c r="CM132" s="97"/>
      <c r="CN132" s="97"/>
      <c r="CO132" s="97"/>
      <c r="CP132" s="97"/>
      <c r="CQ132" s="97"/>
      <c r="CR132" s="97"/>
      <c r="CS132" s="97"/>
      <c r="CT132" s="97"/>
      <c r="CU132" s="97"/>
      <c r="CV132" s="97"/>
      <c r="CW132" s="97"/>
      <c r="CX132" s="97"/>
      <c r="CY132" s="97"/>
      <c r="CZ132" s="97"/>
      <c r="DA132" s="97"/>
      <c r="DB132" s="97"/>
      <c r="DC132" s="97"/>
      <c r="DD132" s="97"/>
      <c r="DE132" s="97"/>
      <c r="DF132" s="97"/>
      <c r="DG132" s="97"/>
      <c r="DH132" s="97"/>
      <c r="DI132" s="97"/>
      <c r="DJ132" s="97"/>
      <c r="DK132" s="97"/>
      <c r="DL132" s="97"/>
    </row>
    <row r="133" spans="1:116" s="113" customFormat="1" ht="15.75">
      <c r="A133" s="119"/>
      <c r="B133" s="120"/>
      <c r="C133" s="121"/>
      <c r="D133" s="122"/>
      <c r="E133" s="123"/>
      <c r="F133" s="124"/>
      <c r="G133" s="129"/>
      <c r="H133" s="143"/>
      <c r="I133" s="147"/>
      <c r="J133" s="91"/>
      <c r="K133" s="127"/>
      <c r="L133" s="149"/>
      <c r="M133" s="96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7"/>
      <c r="BD133" s="97"/>
      <c r="BE133" s="97"/>
      <c r="BF133" s="97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7"/>
      <c r="BS133" s="97"/>
      <c r="BT133" s="97"/>
      <c r="BU133" s="97"/>
      <c r="BV133" s="97"/>
      <c r="BW133" s="97"/>
      <c r="BX133" s="97"/>
      <c r="BY133" s="97"/>
      <c r="BZ133" s="97"/>
      <c r="CA133" s="97"/>
      <c r="CB133" s="97"/>
      <c r="CC133" s="97"/>
      <c r="CD133" s="97"/>
      <c r="CE133" s="97"/>
      <c r="CF133" s="97"/>
      <c r="CG133" s="97"/>
      <c r="CH133" s="97"/>
      <c r="CI133" s="97"/>
      <c r="CJ133" s="97"/>
      <c r="CK133" s="97"/>
      <c r="CL133" s="97"/>
      <c r="CM133" s="97"/>
      <c r="CN133" s="97"/>
      <c r="CO133" s="97"/>
      <c r="CP133" s="97"/>
      <c r="CQ133" s="97"/>
      <c r="CR133" s="97"/>
      <c r="CS133" s="97"/>
      <c r="CT133" s="97"/>
      <c r="CU133" s="97"/>
      <c r="CV133" s="97"/>
      <c r="CW133" s="97"/>
      <c r="CX133" s="97"/>
      <c r="CY133" s="97"/>
      <c r="CZ133" s="97"/>
      <c r="DA133" s="97"/>
      <c r="DB133" s="97"/>
      <c r="DC133" s="97"/>
      <c r="DD133" s="97"/>
      <c r="DE133" s="97"/>
      <c r="DF133" s="97"/>
      <c r="DG133" s="97"/>
      <c r="DH133" s="97"/>
      <c r="DI133" s="97"/>
      <c r="DJ133" s="97"/>
      <c r="DK133" s="97"/>
      <c r="DL133" s="97"/>
    </row>
    <row r="134" spans="1:116" s="50" customFormat="1" ht="15.75">
      <c r="A134" s="119"/>
      <c r="B134" s="120"/>
      <c r="C134" s="121"/>
      <c r="D134" s="122"/>
      <c r="E134" s="123"/>
      <c r="F134" s="124"/>
      <c r="G134" s="129"/>
      <c r="H134" s="143"/>
      <c r="I134" s="147"/>
      <c r="J134" s="91"/>
      <c r="K134" s="127"/>
      <c r="L134" s="129"/>
      <c r="M134" s="128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  <c r="BC134" s="97"/>
      <c r="BD134" s="97"/>
      <c r="BE134" s="97"/>
      <c r="BF134" s="97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7"/>
      <c r="BS134" s="97"/>
      <c r="BT134" s="97"/>
      <c r="BU134" s="97"/>
      <c r="BV134" s="97"/>
      <c r="BW134" s="97"/>
      <c r="BX134" s="97"/>
      <c r="BY134" s="97"/>
      <c r="BZ134" s="97"/>
      <c r="CA134" s="97"/>
      <c r="CB134" s="97"/>
      <c r="CC134" s="97"/>
      <c r="CD134" s="97"/>
      <c r="CE134" s="97"/>
      <c r="CF134" s="97"/>
      <c r="CG134" s="97"/>
      <c r="CH134" s="97"/>
      <c r="CI134" s="97"/>
      <c r="CJ134" s="97"/>
      <c r="CK134" s="97"/>
      <c r="CL134" s="97"/>
      <c r="CM134" s="97"/>
      <c r="CN134" s="97"/>
      <c r="CO134" s="97"/>
      <c r="CP134" s="97"/>
      <c r="CQ134" s="97"/>
      <c r="CR134" s="97"/>
      <c r="CS134" s="97"/>
      <c r="CT134" s="97"/>
      <c r="CU134" s="97"/>
      <c r="CV134" s="97"/>
      <c r="CW134" s="97"/>
      <c r="CX134" s="97"/>
      <c r="CY134" s="97"/>
      <c r="CZ134" s="97"/>
      <c r="DA134" s="97"/>
      <c r="DB134" s="97"/>
      <c r="DC134" s="97"/>
      <c r="DD134" s="97"/>
      <c r="DE134" s="97"/>
      <c r="DF134" s="97"/>
      <c r="DG134" s="97"/>
      <c r="DH134" s="97"/>
      <c r="DI134" s="97"/>
      <c r="DJ134" s="97"/>
      <c r="DK134" s="97"/>
      <c r="DL134" s="97"/>
    </row>
    <row r="135" spans="1:116" s="50" customFormat="1" ht="15.75">
      <c r="A135" s="119"/>
      <c r="B135" s="120"/>
      <c r="C135" s="121"/>
      <c r="D135" s="122"/>
      <c r="E135" s="123"/>
      <c r="F135" s="124"/>
      <c r="G135" s="129"/>
      <c r="H135" s="143"/>
      <c r="I135" s="147"/>
      <c r="J135" s="91"/>
      <c r="K135" s="127"/>
      <c r="L135" s="129"/>
      <c r="M135" s="128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7"/>
      <c r="BD135" s="97"/>
      <c r="BE135" s="97"/>
      <c r="BF135" s="97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7"/>
      <c r="BS135" s="97"/>
      <c r="BT135" s="97"/>
      <c r="BU135" s="97"/>
      <c r="BV135" s="97"/>
      <c r="BW135" s="97"/>
      <c r="BX135" s="97"/>
      <c r="BY135" s="97"/>
      <c r="BZ135" s="97"/>
      <c r="CA135" s="97"/>
      <c r="CB135" s="97"/>
      <c r="CC135" s="97"/>
      <c r="CD135" s="97"/>
      <c r="CE135" s="97"/>
      <c r="CF135" s="97"/>
      <c r="CG135" s="97"/>
      <c r="CH135" s="97"/>
      <c r="CI135" s="97"/>
      <c r="CJ135" s="97"/>
      <c r="CK135" s="97"/>
      <c r="CL135" s="97"/>
      <c r="CM135" s="97"/>
      <c r="CN135" s="97"/>
      <c r="CO135" s="97"/>
      <c r="CP135" s="97"/>
      <c r="CQ135" s="97"/>
      <c r="CR135" s="97"/>
      <c r="CS135" s="97"/>
      <c r="CT135" s="97"/>
      <c r="CU135" s="97"/>
      <c r="CV135" s="97"/>
      <c r="CW135" s="97"/>
      <c r="CX135" s="97"/>
      <c r="CY135" s="97"/>
      <c r="CZ135" s="97"/>
      <c r="DA135" s="97"/>
      <c r="DB135" s="97"/>
      <c r="DC135" s="97"/>
      <c r="DD135" s="97"/>
      <c r="DE135" s="97"/>
      <c r="DF135" s="97"/>
      <c r="DG135" s="97"/>
      <c r="DH135" s="97"/>
      <c r="DI135" s="97"/>
      <c r="DJ135" s="97"/>
      <c r="DK135" s="97"/>
      <c r="DL135" s="97"/>
    </row>
    <row r="136" spans="1:116" s="113" customFormat="1" ht="15.75">
      <c r="A136" s="119"/>
      <c r="B136" s="120"/>
      <c r="C136" s="121"/>
      <c r="D136" s="122"/>
      <c r="E136" s="123"/>
      <c r="F136" s="124"/>
      <c r="G136" s="129"/>
      <c r="H136" s="143"/>
      <c r="I136" s="147"/>
      <c r="J136" s="91"/>
      <c r="K136" s="149"/>
      <c r="L136" s="150"/>
      <c r="M136" s="96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97"/>
      <c r="BB136" s="97"/>
      <c r="BC136" s="97"/>
      <c r="BD136" s="97"/>
      <c r="BE136" s="97"/>
      <c r="BF136" s="97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7"/>
      <c r="BS136" s="97"/>
      <c r="BT136" s="97"/>
      <c r="BU136" s="97"/>
      <c r="BV136" s="97"/>
      <c r="BW136" s="97"/>
      <c r="BX136" s="97"/>
      <c r="BY136" s="97"/>
      <c r="BZ136" s="97"/>
      <c r="CA136" s="97"/>
      <c r="CB136" s="97"/>
      <c r="CC136" s="97"/>
      <c r="CD136" s="97"/>
      <c r="CE136" s="97"/>
      <c r="CF136" s="97"/>
      <c r="CG136" s="97"/>
      <c r="CH136" s="97"/>
      <c r="CI136" s="97"/>
      <c r="CJ136" s="97"/>
      <c r="CK136" s="97"/>
      <c r="CL136" s="97"/>
      <c r="CM136" s="97"/>
      <c r="CN136" s="97"/>
      <c r="CO136" s="97"/>
      <c r="CP136" s="97"/>
      <c r="CQ136" s="97"/>
      <c r="CR136" s="97"/>
      <c r="CS136" s="97"/>
      <c r="CT136" s="97"/>
      <c r="CU136" s="97"/>
      <c r="CV136" s="97"/>
      <c r="CW136" s="97"/>
      <c r="CX136" s="97"/>
      <c r="CY136" s="97"/>
      <c r="CZ136" s="97"/>
      <c r="DA136" s="97"/>
      <c r="DB136" s="97"/>
      <c r="DC136" s="97"/>
      <c r="DD136" s="97"/>
      <c r="DE136" s="97"/>
      <c r="DF136" s="97"/>
      <c r="DG136" s="97"/>
      <c r="DH136" s="97"/>
      <c r="DI136" s="97"/>
      <c r="DJ136" s="97"/>
      <c r="DK136" s="97"/>
      <c r="DL136" s="97"/>
    </row>
    <row r="137" spans="1:116" s="113" customFormat="1" ht="15.75">
      <c r="A137" s="119"/>
      <c r="B137" s="120"/>
      <c r="C137" s="121"/>
      <c r="D137" s="122"/>
      <c r="E137" s="123"/>
      <c r="F137" s="124"/>
      <c r="G137" s="129"/>
      <c r="H137" s="143"/>
      <c r="I137" s="147"/>
      <c r="J137" s="91"/>
      <c r="K137" s="149"/>
      <c r="L137" s="149"/>
      <c r="M137" s="96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97"/>
      <c r="BB137" s="97"/>
      <c r="BC137" s="97"/>
      <c r="BD137" s="97"/>
      <c r="BE137" s="97"/>
      <c r="BF137" s="97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7"/>
      <c r="BS137" s="97"/>
      <c r="BT137" s="97"/>
      <c r="BU137" s="97"/>
      <c r="BV137" s="97"/>
      <c r="BW137" s="97"/>
      <c r="BX137" s="97"/>
      <c r="BY137" s="97"/>
      <c r="BZ137" s="97"/>
      <c r="CA137" s="97"/>
      <c r="CB137" s="97"/>
      <c r="CC137" s="97"/>
      <c r="CD137" s="97"/>
      <c r="CE137" s="97"/>
      <c r="CF137" s="97"/>
      <c r="CG137" s="97"/>
      <c r="CH137" s="97"/>
      <c r="CI137" s="97"/>
      <c r="CJ137" s="97"/>
      <c r="CK137" s="97"/>
      <c r="CL137" s="97"/>
      <c r="CM137" s="97"/>
      <c r="CN137" s="97"/>
      <c r="CO137" s="97"/>
      <c r="CP137" s="97"/>
      <c r="CQ137" s="97"/>
      <c r="CR137" s="97"/>
      <c r="CS137" s="97"/>
      <c r="CT137" s="97"/>
      <c r="CU137" s="97"/>
      <c r="CV137" s="97"/>
      <c r="CW137" s="97"/>
      <c r="CX137" s="97"/>
      <c r="CY137" s="97"/>
      <c r="CZ137" s="97"/>
      <c r="DA137" s="97"/>
      <c r="DB137" s="97"/>
      <c r="DC137" s="97"/>
      <c r="DD137" s="97"/>
      <c r="DE137" s="97"/>
      <c r="DF137" s="97"/>
      <c r="DG137" s="97"/>
      <c r="DH137" s="97"/>
      <c r="DI137" s="97"/>
      <c r="DJ137" s="97"/>
      <c r="DK137" s="97"/>
      <c r="DL137" s="97"/>
    </row>
    <row r="138" spans="1:116" s="50" customFormat="1" ht="15.75">
      <c r="A138" s="119"/>
      <c r="B138" s="120"/>
      <c r="C138" s="121"/>
      <c r="D138" s="122"/>
      <c r="E138" s="123"/>
      <c r="F138" s="124"/>
      <c r="G138" s="129"/>
      <c r="H138" s="143"/>
      <c r="I138" s="147"/>
      <c r="J138" s="91"/>
      <c r="K138" s="127"/>
      <c r="L138" s="157"/>
      <c r="M138" s="128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97"/>
      <c r="BB138" s="97"/>
      <c r="BC138" s="97"/>
      <c r="BD138" s="97"/>
      <c r="BE138" s="97"/>
      <c r="BF138" s="97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7"/>
      <c r="BS138" s="97"/>
      <c r="BT138" s="97"/>
      <c r="BU138" s="97"/>
      <c r="BV138" s="97"/>
      <c r="BW138" s="97"/>
      <c r="BX138" s="97"/>
      <c r="BY138" s="97"/>
      <c r="BZ138" s="97"/>
      <c r="CA138" s="97"/>
      <c r="CB138" s="97"/>
      <c r="CC138" s="97"/>
      <c r="CD138" s="97"/>
      <c r="CE138" s="97"/>
      <c r="CF138" s="97"/>
      <c r="CG138" s="97"/>
      <c r="CH138" s="97"/>
      <c r="CI138" s="97"/>
      <c r="CJ138" s="97"/>
      <c r="CK138" s="97"/>
      <c r="CL138" s="97"/>
      <c r="CM138" s="97"/>
      <c r="CN138" s="97"/>
      <c r="CO138" s="97"/>
      <c r="CP138" s="97"/>
      <c r="CQ138" s="97"/>
      <c r="CR138" s="97"/>
      <c r="CS138" s="97"/>
      <c r="CT138" s="97"/>
      <c r="CU138" s="97"/>
      <c r="CV138" s="97"/>
      <c r="CW138" s="97"/>
      <c r="CX138" s="97"/>
      <c r="CY138" s="97"/>
      <c r="CZ138" s="97"/>
      <c r="DA138" s="97"/>
      <c r="DB138" s="97"/>
      <c r="DC138" s="97"/>
      <c r="DD138" s="97"/>
      <c r="DE138" s="97"/>
      <c r="DF138" s="97"/>
      <c r="DG138" s="97"/>
      <c r="DH138" s="97"/>
      <c r="DI138" s="97"/>
      <c r="DJ138" s="97"/>
      <c r="DK138" s="97"/>
      <c r="DL138" s="97"/>
    </row>
    <row r="139" spans="1:116" s="50" customFormat="1" ht="15.75">
      <c r="A139" s="119"/>
      <c r="B139" s="120"/>
      <c r="C139" s="121"/>
      <c r="D139" s="122"/>
      <c r="E139" s="123"/>
      <c r="F139" s="124"/>
      <c r="G139" s="129"/>
      <c r="H139" s="143"/>
      <c r="I139" s="147"/>
      <c r="J139" s="91"/>
      <c r="K139" s="127"/>
      <c r="L139" s="136"/>
      <c r="M139" s="128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97"/>
      <c r="AZ139" s="97"/>
      <c r="BA139" s="97"/>
      <c r="BB139" s="97"/>
      <c r="BC139" s="97"/>
      <c r="BD139" s="97"/>
      <c r="BE139" s="97"/>
      <c r="BF139" s="97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7"/>
      <c r="BS139" s="97"/>
      <c r="BT139" s="97"/>
      <c r="BU139" s="97"/>
      <c r="BV139" s="97"/>
      <c r="BW139" s="97"/>
      <c r="BX139" s="97"/>
      <c r="BY139" s="97"/>
      <c r="BZ139" s="97"/>
      <c r="CA139" s="97"/>
      <c r="CB139" s="97"/>
      <c r="CC139" s="97"/>
      <c r="CD139" s="97"/>
      <c r="CE139" s="97"/>
      <c r="CF139" s="97"/>
      <c r="CG139" s="97"/>
      <c r="CH139" s="97"/>
      <c r="CI139" s="97"/>
      <c r="CJ139" s="97"/>
      <c r="CK139" s="97"/>
      <c r="CL139" s="97"/>
      <c r="CM139" s="97"/>
      <c r="CN139" s="97"/>
      <c r="CO139" s="97"/>
      <c r="CP139" s="97"/>
      <c r="CQ139" s="97"/>
      <c r="CR139" s="97"/>
      <c r="CS139" s="97"/>
      <c r="CT139" s="97"/>
      <c r="CU139" s="97"/>
      <c r="CV139" s="97"/>
      <c r="CW139" s="97"/>
      <c r="CX139" s="97"/>
      <c r="CY139" s="97"/>
      <c r="CZ139" s="97"/>
      <c r="DA139" s="97"/>
      <c r="DB139" s="97"/>
      <c r="DC139" s="97"/>
      <c r="DD139" s="97"/>
      <c r="DE139" s="97"/>
      <c r="DF139" s="97"/>
      <c r="DG139" s="97"/>
      <c r="DH139" s="97"/>
      <c r="DI139" s="97"/>
      <c r="DJ139" s="97"/>
      <c r="DK139" s="97"/>
      <c r="DL139" s="97"/>
    </row>
    <row r="140" spans="1:116" s="113" customFormat="1" ht="15.75">
      <c r="A140" s="119"/>
      <c r="B140" s="120"/>
      <c r="C140" s="121"/>
      <c r="D140" s="122"/>
      <c r="E140" s="123"/>
      <c r="F140" s="124"/>
      <c r="G140" s="129"/>
      <c r="H140" s="143"/>
      <c r="I140" s="147"/>
      <c r="J140" s="91"/>
      <c r="K140" s="127"/>
      <c r="L140" s="136"/>
      <c r="M140" s="96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  <c r="AY140" s="97"/>
      <c r="AZ140" s="97"/>
      <c r="BA140" s="97"/>
      <c r="BB140" s="97"/>
      <c r="BC140" s="97"/>
      <c r="BD140" s="97"/>
      <c r="BE140" s="97"/>
      <c r="BF140" s="97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7"/>
      <c r="BS140" s="97"/>
      <c r="BT140" s="97"/>
      <c r="BU140" s="97"/>
      <c r="BV140" s="97"/>
      <c r="BW140" s="97"/>
      <c r="BX140" s="97"/>
      <c r="BY140" s="97"/>
      <c r="BZ140" s="97"/>
      <c r="CA140" s="97"/>
      <c r="CB140" s="97"/>
      <c r="CC140" s="97"/>
      <c r="CD140" s="97"/>
      <c r="CE140" s="97"/>
      <c r="CF140" s="97"/>
      <c r="CG140" s="97"/>
      <c r="CH140" s="97"/>
      <c r="CI140" s="97"/>
      <c r="CJ140" s="97"/>
      <c r="CK140" s="97"/>
      <c r="CL140" s="97"/>
      <c r="CM140" s="97"/>
      <c r="CN140" s="97"/>
      <c r="CO140" s="97"/>
      <c r="CP140" s="97"/>
      <c r="CQ140" s="97"/>
      <c r="CR140" s="97"/>
      <c r="CS140" s="97"/>
      <c r="CT140" s="97"/>
      <c r="CU140" s="97"/>
      <c r="CV140" s="97"/>
      <c r="CW140" s="97"/>
      <c r="CX140" s="97"/>
      <c r="CY140" s="97"/>
      <c r="CZ140" s="97"/>
      <c r="DA140" s="97"/>
      <c r="DB140" s="97"/>
      <c r="DC140" s="97"/>
      <c r="DD140" s="97"/>
      <c r="DE140" s="97"/>
      <c r="DF140" s="97"/>
      <c r="DG140" s="97"/>
      <c r="DH140" s="97"/>
      <c r="DI140" s="97"/>
      <c r="DJ140" s="97"/>
      <c r="DK140" s="97"/>
      <c r="DL140" s="97"/>
    </row>
    <row r="141" spans="1:116" s="50" customFormat="1" ht="15.75">
      <c r="A141" s="119"/>
      <c r="B141" s="120"/>
      <c r="C141" s="162"/>
      <c r="D141" s="122"/>
      <c r="E141" s="123"/>
      <c r="F141" s="124"/>
      <c r="G141" s="129"/>
      <c r="H141" s="143"/>
      <c r="I141" s="147"/>
      <c r="J141" s="91"/>
      <c r="K141" s="127"/>
      <c r="L141" s="151"/>
      <c r="M141" s="163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  <c r="AW141" s="97"/>
      <c r="AX141" s="97"/>
      <c r="AY141" s="97"/>
      <c r="AZ141" s="97"/>
      <c r="BA141" s="97"/>
      <c r="BB141" s="97"/>
      <c r="BC141" s="97"/>
      <c r="BD141" s="97"/>
      <c r="BE141" s="97"/>
      <c r="BF141" s="97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7"/>
      <c r="BS141" s="97"/>
      <c r="BT141" s="97"/>
      <c r="BU141" s="97"/>
      <c r="BV141" s="97"/>
      <c r="BW141" s="97"/>
      <c r="BX141" s="97"/>
      <c r="BY141" s="97"/>
      <c r="BZ141" s="97"/>
      <c r="CA141" s="97"/>
      <c r="CB141" s="97"/>
      <c r="CC141" s="97"/>
      <c r="CD141" s="97"/>
      <c r="CE141" s="97"/>
      <c r="CF141" s="97"/>
      <c r="CG141" s="97"/>
      <c r="CH141" s="97"/>
      <c r="CI141" s="97"/>
      <c r="CJ141" s="97"/>
      <c r="CK141" s="97"/>
      <c r="CL141" s="97"/>
      <c r="CM141" s="97"/>
      <c r="CN141" s="97"/>
      <c r="CO141" s="97"/>
      <c r="CP141" s="97"/>
      <c r="CQ141" s="97"/>
      <c r="CR141" s="97"/>
      <c r="CS141" s="97"/>
      <c r="CT141" s="97"/>
      <c r="CU141" s="97"/>
      <c r="CV141" s="97"/>
      <c r="CW141" s="97"/>
      <c r="CX141" s="97"/>
      <c r="CY141" s="97"/>
      <c r="CZ141" s="97"/>
      <c r="DA141" s="97"/>
      <c r="DB141" s="97"/>
      <c r="DC141" s="97"/>
      <c r="DD141" s="97"/>
      <c r="DE141" s="97"/>
      <c r="DF141" s="97"/>
      <c r="DG141" s="97"/>
      <c r="DH141" s="97"/>
      <c r="DI141" s="97"/>
      <c r="DJ141" s="97"/>
      <c r="DK141" s="97"/>
      <c r="DL141" s="97"/>
    </row>
    <row r="142" spans="1:116" s="113" customFormat="1" ht="15.75">
      <c r="A142" s="119"/>
      <c r="B142" s="120"/>
      <c r="C142" s="121"/>
      <c r="D142" s="122"/>
      <c r="E142" s="123"/>
      <c r="F142" s="124"/>
      <c r="G142" s="129"/>
      <c r="H142" s="143"/>
      <c r="I142" s="147"/>
      <c r="J142" s="91"/>
      <c r="K142" s="127"/>
      <c r="L142" s="136"/>
      <c r="M142" s="96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  <c r="AY142" s="97"/>
      <c r="AZ142" s="97"/>
      <c r="BA142" s="97"/>
      <c r="BB142" s="97"/>
      <c r="BC142" s="97"/>
      <c r="BD142" s="97"/>
      <c r="BE142" s="97"/>
      <c r="BF142" s="97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7"/>
      <c r="BS142" s="97"/>
      <c r="BT142" s="97"/>
      <c r="BU142" s="97"/>
      <c r="BV142" s="97"/>
      <c r="BW142" s="97"/>
      <c r="BX142" s="97"/>
      <c r="BY142" s="97"/>
      <c r="BZ142" s="97"/>
      <c r="CA142" s="97"/>
      <c r="CB142" s="97"/>
      <c r="CC142" s="97"/>
      <c r="CD142" s="97"/>
      <c r="CE142" s="97"/>
      <c r="CF142" s="97"/>
      <c r="CG142" s="97"/>
      <c r="CH142" s="97"/>
      <c r="CI142" s="97"/>
      <c r="CJ142" s="97"/>
      <c r="CK142" s="97"/>
      <c r="CL142" s="97"/>
      <c r="CM142" s="97"/>
      <c r="CN142" s="97"/>
      <c r="CO142" s="97"/>
      <c r="CP142" s="97"/>
      <c r="CQ142" s="97"/>
      <c r="CR142" s="97"/>
      <c r="CS142" s="97"/>
      <c r="CT142" s="97"/>
      <c r="CU142" s="97"/>
      <c r="CV142" s="97"/>
      <c r="CW142" s="97"/>
      <c r="CX142" s="97"/>
      <c r="CY142" s="97"/>
      <c r="CZ142" s="97"/>
      <c r="DA142" s="97"/>
      <c r="DB142" s="97"/>
      <c r="DC142" s="97"/>
      <c r="DD142" s="97"/>
      <c r="DE142" s="97"/>
      <c r="DF142" s="97"/>
      <c r="DG142" s="97"/>
      <c r="DH142" s="97"/>
      <c r="DI142" s="97"/>
      <c r="DJ142" s="97"/>
      <c r="DK142" s="97"/>
      <c r="DL142" s="97"/>
    </row>
    <row r="143" spans="1:116" s="113" customFormat="1" ht="15.75">
      <c r="A143" s="119"/>
      <c r="B143" s="120"/>
      <c r="C143" s="121"/>
      <c r="D143" s="122"/>
      <c r="E143" s="123"/>
      <c r="F143" s="124"/>
      <c r="G143" s="129"/>
      <c r="H143" s="143"/>
      <c r="I143" s="92"/>
      <c r="J143" s="91"/>
      <c r="K143" s="127"/>
      <c r="L143" s="136"/>
      <c r="M143" s="96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7"/>
      <c r="BS143" s="97"/>
      <c r="BT143" s="97"/>
      <c r="BU143" s="97"/>
      <c r="BV143" s="97"/>
      <c r="BW143" s="97"/>
      <c r="BX143" s="97"/>
      <c r="BY143" s="97"/>
      <c r="BZ143" s="97"/>
      <c r="CA143" s="97"/>
      <c r="CB143" s="97"/>
      <c r="CC143" s="97"/>
      <c r="CD143" s="97"/>
      <c r="CE143" s="97"/>
      <c r="CF143" s="97"/>
      <c r="CG143" s="97"/>
      <c r="CH143" s="97"/>
      <c r="CI143" s="97"/>
      <c r="CJ143" s="97"/>
      <c r="CK143" s="97"/>
      <c r="CL143" s="97"/>
      <c r="CM143" s="97"/>
      <c r="CN143" s="97"/>
      <c r="CO143" s="97"/>
      <c r="CP143" s="97"/>
      <c r="CQ143" s="97"/>
      <c r="CR143" s="97"/>
      <c r="CS143" s="97"/>
      <c r="CT143" s="97"/>
      <c r="CU143" s="97"/>
      <c r="CV143" s="97"/>
      <c r="CW143" s="97"/>
      <c r="CX143" s="97"/>
      <c r="CY143" s="97"/>
      <c r="CZ143" s="97"/>
      <c r="DA143" s="97"/>
      <c r="DB143" s="97"/>
      <c r="DC143" s="97"/>
      <c r="DD143" s="97"/>
      <c r="DE143" s="97"/>
      <c r="DF143" s="97"/>
      <c r="DG143" s="97"/>
      <c r="DH143" s="97"/>
      <c r="DI143" s="97"/>
      <c r="DJ143" s="97"/>
      <c r="DK143" s="97"/>
      <c r="DL143" s="97"/>
    </row>
    <row r="144" spans="1:116" s="50" customFormat="1" ht="15.75">
      <c r="A144" s="119"/>
      <c r="B144" s="120"/>
      <c r="C144" s="121"/>
      <c r="D144" s="122"/>
      <c r="E144" s="123"/>
      <c r="F144" s="124"/>
      <c r="G144" s="129"/>
      <c r="H144" s="143"/>
      <c r="I144" s="92"/>
      <c r="J144" s="92"/>
      <c r="K144" s="127"/>
      <c r="L144" s="136"/>
      <c r="M144" s="128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7"/>
      <c r="BS144" s="97"/>
      <c r="BT144" s="97"/>
      <c r="BU144" s="97"/>
      <c r="BV144" s="97"/>
      <c r="BW144" s="97"/>
      <c r="BX144" s="97"/>
      <c r="BY144" s="97"/>
      <c r="BZ144" s="97"/>
      <c r="CA144" s="97"/>
      <c r="CB144" s="97"/>
      <c r="CC144" s="97"/>
      <c r="CD144" s="97"/>
      <c r="CE144" s="97"/>
      <c r="CF144" s="97"/>
      <c r="CG144" s="97"/>
      <c r="CH144" s="97"/>
      <c r="CI144" s="97"/>
      <c r="CJ144" s="97"/>
      <c r="CK144" s="97"/>
      <c r="CL144" s="97"/>
      <c r="CM144" s="97"/>
      <c r="CN144" s="97"/>
      <c r="CO144" s="97"/>
      <c r="CP144" s="97"/>
      <c r="CQ144" s="97"/>
      <c r="CR144" s="97"/>
      <c r="CS144" s="97"/>
      <c r="CT144" s="97"/>
      <c r="CU144" s="97"/>
      <c r="CV144" s="97"/>
      <c r="CW144" s="97"/>
      <c r="CX144" s="97"/>
      <c r="CY144" s="97"/>
      <c r="CZ144" s="97"/>
      <c r="DA144" s="97"/>
      <c r="DB144" s="97"/>
      <c r="DC144" s="97"/>
      <c r="DD144" s="97"/>
      <c r="DE144" s="97"/>
      <c r="DF144" s="97"/>
      <c r="DG144" s="97"/>
      <c r="DH144" s="97"/>
      <c r="DI144" s="97"/>
      <c r="DJ144" s="97"/>
      <c r="DK144" s="97"/>
      <c r="DL144" s="97"/>
    </row>
    <row r="145" spans="1:116" s="113" customFormat="1" ht="15.75">
      <c r="A145" s="119"/>
      <c r="B145" s="120"/>
      <c r="C145" s="121"/>
      <c r="D145" s="122"/>
      <c r="E145" s="123"/>
      <c r="F145" s="124"/>
      <c r="G145" s="129"/>
      <c r="H145" s="143"/>
      <c r="I145" s="92"/>
      <c r="J145" s="91"/>
      <c r="K145" s="127"/>
      <c r="L145" s="136"/>
      <c r="M145" s="96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  <c r="AY145" s="97"/>
      <c r="AZ145" s="97"/>
      <c r="BA145" s="97"/>
      <c r="BB145" s="97"/>
      <c r="BC145" s="97"/>
      <c r="BD145" s="97"/>
      <c r="BE145" s="97"/>
      <c r="BF145" s="97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7"/>
      <c r="BS145" s="97"/>
      <c r="BT145" s="97"/>
      <c r="BU145" s="97"/>
      <c r="BV145" s="97"/>
      <c r="BW145" s="97"/>
      <c r="BX145" s="97"/>
      <c r="BY145" s="97"/>
      <c r="BZ145" s="97"/>
      <c r="CA145" s="97"/>
      <c r="CB145" s="97"/>
      <c r="CC145" s="97"/>
      <c r="CD145" s="97"/>
      <c r="CE145" s="97"/>
      <c r="CF145" s="97"/>
      <c r="CG145" s="97"/>
      <c r="CH145" s="97"/>
      <c r="CI145" s="97"/>
      <c r="CJ145" s="97"/>
      <c r="CK145" s="97"/>
      <c r="CL145" s="97"/>
      <c r="CM145" s="97"/>
      <c r="CN145" s="97"/>
      <c r="CO145" s="97"/>
      <c r="CP145" s="97"/>
      <c r="CQ145" s="97"/>
      <c r="CR145" s="97"/>
      <c r="CS145" s="97"/>
      <c r="CT145" s="97"/>
      <c r="CU145" s="97"/>
      <c r="CV145" s="97"/>
      <c r="CW145" s="97"/>
      <c r="CX145" s="97"/>
      <c r="CY145" s="97"/>
      <c r="CZ145" s="97"/>
      <c r="DA145" s="97"/>
      <c r="DB145" s="97"/>
      <c r="DC145" s="97"/>
      <c r="DD145" s="97"/>
      <c r="DE145" s="97"/>
      <c r="DF145" s="97"/>
      <c r="DG145" s="97"/>
      <c r="DH145" s="97"/>
      <c r="DI145" s="97"/>
      <c r="DJ145" s="97"/>
      <c r="DK145" s="97"/>
      <c r="DL145" s="97"/>
    </row>
    <row r="146" spans="1:116" s="113" customFormat="1" ht="15.75">
      <c r="A146" s="119"/>
      <c r="B146" s="120"/>
      <c r="C146" s="121"/>
      <c r="D146" s="122"/>
      <c r="E146" s="123"/>
      <c r="F146" s="124"/>
      <c r="G146" s="129"/>
      <c r="H146" s="143"/>
      <c r="I146" s="92"/>
      <c r="J146" s="91"/>
      <c r="K146" s="127"/>
      <c r="L146" s="136"/>
      <c r="M146" s="96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7"/>
      <c r="BS146" s="97"/>
      <c r="BT146" s="97"/>
      <c r="BU146" s="97"/>
      <c r="BV146" s="97"/>
      <c r="BW146" s="97"/>
      <c r="BX146" s="97"/>
      <c r="BY146" s="97"/>
      <c r="BZ146" s="97"/>
      <c r="CA146" s="97"/>
      <c r="CB146" s="97"/>
      <c r="CC146" s="97"/>
      <c r="CD146" s="97"/>
      <c r="CE146" s="97"/>
      <c r="CF146" s="97"/>
      <c r="CG146" s="97"/>
      <c r="CH146" s="97"/>
      <c r="CI146" s="97"/>
      <c r="CJ146" s="97"/>
      <c r="CK146" s="97"/>
      <c r="CL146" s="97"/>
      <c r="CM146" s="97"/>
      <c r="CN146" s="97"/>
      <c r="CO146" s="97"/>
      <c r="CP146" s="97"/>
      <c r="CQ146" s="97"/>
      <c r="CR146" s="97"/>
      <c r="CS146" s="97"/>
      <c r="CT146" s="97"/>
      <c r="CU146" s="97"/>
      <c r="CV146" s="97"/>
      <c r="CW146" s="97"/>
      <c r="CX146" s="97"/>
      <c r="CY146" s="97"/>
      <c r="CZ146" s="97"/>
      <c r="DA146" s="97"/>
      <c r="DB146" s="97"/>
      <c r="DC146" s="97"/>
      <c r="DD146" s="97"/>
      <c r="DE146" s="97"/>
      <c r="DF146" s="97"/>
      <c r="DG146" s="97"/>
      <c r="DH146" s="97"/>
      <c r="DI146" s="97"/>
      <c r="DJ146" s="97"/>
      <c r="DK146" s="97"/>
      <c r="DL146" s="97"/>
    </row>
    <row r="147" spans="1:116" s="113" customFormat="1" ht="15.75">
      <c r="A147" s="119"/>
      <c r="B147" s="120"/>
      <c r="C147" s="121"/>
      <c r="D147" s="122"/>
      <c r="E147" s="123"/>
      <c r="F147" s="124"/>
      <c r="G147" s="129"/>
      <c r="H147" s="143"/>
      <c r="I147" s="92"/>
      <c r="J147" s="91"/>
      <c r="K147" s="127"/>
      <c r="L147" s="136"/>
      <c r="M147" s="96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7"/>
      <c r="BF147" s="97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7"/>
      <c r="BS147" s="97"/>
      <c r="BT147" s="97"/>
      <c r="BU147" s="97"/>
      <c r="BV147" s="97"/>
      <c r="BW147" s="97"/>
      <c r="BX147" s="97"/>
      <c r="BY147" s="97"/>
      <c r="BZ147" s="97"/>
      <c r="CA147" s="97"/>
      <c r="CB147" s="97"/>
      <c r="CC147" s="97"/>
      <c r="CD147" s="97"/>
      <c r="CE147" s="97"/>
      <c r="CF147" s="97"/>
      <c r="CG147" s="97"/>
      <c r="CH147" s="97"/>
      <c r="CI147" s="97"/>
      <c r="CJ147" s="97"/>
      <c r="CK147" s="97"/>
      <c r="CL147" s="97"/>
      <c r="CM147" s="97"/>
      <c r="CN147" s="97"/>
      <c r="CO147" s="97"/>
      <c r="CP147" s="97"/>
      <c r="CQ147" s="97"/>
      <c r="CR147" s="97"/>
      <c r="CS147" s="97"/>
      <c r="CT147" s="97"/>
      <c r="CU147" s="97"/>
      <c r="CV147" s="97"/>
      <c r="CW147" s="97"/>
      <c r="CX147" s="97"/>
      <c r="CY147" s="97"/>
      <c r="CZ147" s="97"/>
      <c r="DA147" s="97"/>
      <c r="DB147" s="97"/>
      <c r="DC147" s="97"/>
      <c r="DD147" s="97"/>
      <c r="DE147" s="97"/>
      <c r="DF147" s="97"/>
      <c r="DG147" s="97"/>
      <c r="DH147" s="97"/>
      <c r="DI147" s="97"/>
      <c r="DJ147" s="97"/>
      <c r="DK147" s="97"/>
      <c r="DL147" s="97"/>
    </row>
    <row r="148" spans="1:116" s="113" customFormat="1" ht="15.75">
      <c r="A148" s="119"/>
      <c r="B148" s="120"/>
      <c r="C148" s="121"/>
      <c r="D148" s="122"/>
      <c r="E148" s="123"/>
      <c r="F148" s="124"/>
      <c r="G148" s="129"/>
      <c r="H148" s="143"/>
      <c r="I148" s="92"/>
      <c r="J148" s="92"/>
      <c r="K148" s="127"/>
      <c r="L148" s="136"/>
      <c r="M148" s="96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  <c r="AY148" s="97"/>
      <c r="AZ148" s="97"/>
      <c r="BA148" s="97"/>
      <c r="BB148" s="97"/>
      <c r="BC148" s="97"/>
      <c r="BD148" s="97"/>
      <c r="BE148" s="97"/>
      <c r="BF148" s="97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7"/>
      <c r="BS148" s="97"/>
      <c r="BT148" s="97"/>
      <c r="BU148" s="97"/>
      <c r="BV148" s="97"/>
      <c r="BW148" s="97"/>
      <c r="BX148" s="97"/>
      <c r="BY148" s="97"/>
      <c r="BZ148" s="97"/>
      <c r="CA148" s="97"/>
      <c r="CB148" s="97"/>
      <c r="CC148" s="97"/>
      <c r="CD148" s="97"/>
      <c r="CE148" s="97"/>
      <c r="CF148" s="97"/>
      <c r="CG148" s="97"/>
      <c r="CH148" s="97"/>
      <c r="CI148" s="97"/>
      <c r="CJ148" s="97"/>
      <c r="CK148" s="97"/>
      <c r="CL148" s="97"/>
      <c r="CM148" s="97"/>
      <c r="CN148" s="97"/>
      <c r="CO148" s="97"/>
      <c r="CP148" s="97"/>
      <c r="CQ148" s="97"/>
      <c r="CR148" s="97"/>
      <c r="CS148" s="97"/>
      <c r="CT148" s="97"/>
      <c r="CU148" s="97"/>
      <c r="CV148" s="97"/>
      <c r="CW148" s="97"/>
      <c r="CX148" s="97"/>
      <c r="CY148" s="97"/>
      <c r="CZ148" s="97"/>
      <c r="DA148" s="97"/>
      <c r="DB148" s="97"/>
      <c r="DC148" s="97"/>
      <c r="DD148" s="97"/>
      <c r="DE148" s="97"/>
      <c r="DF148" s="97"/>
      <c r="DG148" s="97"/>
      <c r="DH148" s="97"/>
      <c r="DI148" s="97"/>
      <c r="DJ148" s="97"/>
      <c r="DK148" s="97"/>
      <c r="DL148" s="97"/>
    </row>
    <row r="149" spans="1:116" s="113" customFormat="1" ht="15.75">
      <c r="A149" s="119"/>
      <c r="B149" s="120"/>
      <c r="C149" s="121"/>
      <c r="D149" s="122"/>
      <c r="E149" s="123"/>
      <c r="F149" s="124"/>
      <c r="G149" s="129"/>
      <c r="H149" s="143"/>
      <c r="I149" s="92"/>
      <c r="J149" s="92"/>
      <c r="K149" s="127"/>
      <c r="L149" s="136"/>
      <c r="M149" s="138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7"/>
      <c r="BS149" s="97"/>
      <c r="BT149" s="97"/>
      <c r="BU149" s="97"/>
      <c r="BV149" s="97"/>
      <c r="BW149" s="97"/>
      <c r="BX149" s="97"/>
      <c r="BY149" s="97"/>
      <c r="BZ149" s="97"/>
      <c r="CA149" s="97"/>
      <c r="CB149" s="97"/>
      <c r="CC149" s="97"/>
      <c r="CD149" s="97"/>
      <c r="CE149" s="97"/>
      <c r="CF149" s="97"/>
      <c r="CG149" s="97"/>
      <c r="CH149" s="97"/>
      <c r="CI149" s="97"/>
      <c r="CJ149" s="97"/>
      <c r="CK149" s="97"/>
      <c r="CL149" s="97"/>
      <c r="CM149" s="97"/>
      <c r="CN149" s="97"/>
      <c r="CO149" s="97"/>
      <c r="CP149" s="97"/>
      <c r="CQ149" s="97"/>
      <c r="CR149" s="97"/>
      <c r="CS149" s="97"/>
      <c r="CT149" s="97"/>
      <c r="CU149" s="97"/>
      <c r="CV149" s="97"/>
      <c r="CW149" s="97"/>
      <c r="CX149" s="97"/>
      <c r="CY149" s="97"/>
      <c r="CZ149" s="97"/>
      <c r="DA149" s="97"/>
      <c r="DB149" s="97"/>
      <c r="DC149" s="97"/>
      <c r="DD149" s="97"/>
      <c r="DE149" s="97"/>
      <c r="DF149" s="97"/>
      <c r="DG149" s="97"/>
      <c r="DH149" s="97"/>
      <c r="DI149" s="97"/>
      <c r="DJ149" s="97"/>
      <c r="DK149" s="97"/>
      <c r="DL149" s="97"/>
    </row>
    <row r="150" spans="1:116" s="113" customFormat="1" ht="15.75">
      <c r="A150" s="119"/>
      <c r="B150" s="120"/>
      <c r="C150" s="121"/>
      <c r="D150" s="122"/>
      <c r="E150" s="123"/>
      <c r="F150" s="124"/>
      <c r="G150" s="129"/>
      <c r="H150" s="143"/>
      <c r="I150" s="92"/>
      <c r="J150" s="92"/>
      <c r="K150" s="127"/>
      <c r="L150" s="136"/>
      <c r="M150" s="138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97"/>
      <c r="BB150" s="97"/>
      <c r="BC150" s="97"/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7"/>
      <c r="BS150" s="97"/>
      <c r="BT150" s="97"/>
      <c r="BU150" s="97"/>
      <c r="BV150" s="97"/>
      <c r="BW150" s="97"/>
      <c r="BX150" s="97"/>
      <c r="BY150" s="97"/>
      <c r="BZ150" s="97"/>
      <c r="CA150" s="97"/>
      <c r="CB150" s="97"/>
      <c r="CC150" s="97"/>
      <c r="CD150" s="97"/>
      <c r="CE150" s="97"/>
      <c r="CF150" s="97"/>
      <c r="CG150" s="97"/>
      <c r="CH150" s="97"/>
      <c r="CI150" s="97"/>
      <c r="CJ150" s="97"/>
      <c r="CK150" s="97"/>
      <c r="CL150" s="97"/>
      <c r="CM150" s="97"/>
      <c r="CN150" s="97"/>
      <c r="CO150" s="97"/>
      <c r="CP150" s="97"/>
      <c r="CQ150" s="97"/>
      <c r="CR150" s="97"/>
      <c r="CS150" s="97"/>
      <c r="CT150" s="97"/>
      <c r="CU150" s="97"/>
      <c r="CV150" s="97"/>
      <c r="CW150" s="97"/>
      <c r="CX150" s="97"/>
      <c r="CY150" s="97"/>
      <c r="CZ150" s="97"/>
      <c r="DA150" s="97"/>
      <c r="DB150" s="97"/>
      <c r="DC150" s="97"/>
      <c r="DD150" s="97"/>
      <c r="DE150" s="97"/>
      <c r="DF150" s="97"/>
      <c r="DG150" s="97"/>
      <c r="DH150" s="97"/>
      <c r="DI150" s="97"/>
      <c r="DJ150" s="97"/>
      <c r="DK150" s="97"/>
      <c r="DL150" s="97"/>
    </row>
    <row r="151" spans="1:116" s="113" customFormat="1" ht="15.75">
      <c r="A151" s="119"/>
      <c r="B151" s="120"/>
      <c r="C151" s="92"/>
      <c r="D151" s="122"/>
      <c r="E151" s="123"/>
      <c r="F151" s="124"/>
      <c r="G151" s="129"/>
      <c r="H151" s="143"/>
      <c r="I151" s="92"/>
      <c r="J151" s="92"/>
      <c r="K151" s="127"/>
      <c r="L151" s="136"/>
      <c r="M151" s="138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  <c r="AY151" s="97"/>
      <c r="AZ151" s="97"/>
      <c r="BA151" s="97"/>
      <c r="BB151" s="97"/>
      <c r="BC151" s="97"/>
      <c r="BD151" s="97"/>
      <c r="BE151" s="97"/>
      <c r="BF151" s="97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7"/>
      <c r="BS151" s="97"/>
      <c r="BT151" s="97"/>
      <c r="BU151" s="97"/>
      <c r="BV151" s="97"/>
      <c r="BW151" s="97"/>
      <c r="BX151" s="97"/>
      <c r="BY151" s="97"/>
      <c r="BZ151" s="97"/>
      <c r="CA151" s="97"/>
      <c r="CB151" s="97"/>
      <c r="CC151" s="97"/>
      <c r="CD151" s="97"/>
      <c r="CE151" s="97"/>
      <c r="CF151" s="97"/>
      <c r="CG151" s="97"/>
      <c r="CH151" s="97"/>
      <c r="CI151" s="97"/>
      <c r="CJ151" s="97"/>
      <c r="CK151" s="97"/>
      <c r="CL151" s="97"/>
      <c r="CM151" s="97"/>
      <c r="CN151" s="97"/>
      <c r="CO151" s="97"/>
      <c r="CP151" s="97"/>
      <c r="CQ151" s="97"/>
      <c r="CR151" s="97"/>
      <c r="CS151" s="97"/>
      <c r="CT151" s="97"/>
      <c r="CU151" s="97"/>
      <c r="CV151" s="97"/>
      <c r="CW151" s="97"/>
      <c r="CX151" s="97"/>
      <c r="CY151" s="97"/>
      <c r="CZ151" s="97"/>
      <c r="DA151" s="97"/>
      <c r="DB151" s="97"/>
      <c r="DC151" s="97"/>
      <c r="DD151" s="97"/>
      <c r="DE151" s="97"/>
      <c r="DF151" s="97"/>
      <c r="DG151" s="97"/>
      <c r="DH151" s="97"/>
      <c r="DI151" s="97"/>
      <c r="DJ151" s="97"/>
      <c r="DK151" s="97"/>
      <c r="DL151" s="97"/>
    </row>
    <row r="152" spans="1:116" s="50" customFormat="1" ht="15.75">
      <c r="A152" s="119"/>
      <c r="B152" s="120"/>
      <c r="C152" s="92"/>
      <c r="D152" s="122"/>
      <c r="E152" s="123"/>
      <c r="F152" s="124"/>
      <c r="G152" s="129"/>
      <c r="H152" s="143"/>
      <c r="I152" s="92"/>
      <c r="J152" s="92"/>
      <c r="K152" s="127"/>
      <c r="L152" s="136"/>
      <c r="M152" s="138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  <c r="AY152" s="97"/>
      <c r="AZ152" s="97"/>
      <c r="BA152" s="97"/>
      <c r="BB152" s="97"/>
      <c r="BC152" s="97"/>
      <c r="BD152" s="97"/>
      <c r="BE152" s="97"/>
      <c r="BF152" s="97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7"/>
      <c r="BS152" s="97"/>
      <c r="BT152" s="97"/>
      <c r="BU152" s="97"/>
      <c r="BV152" s="97"/>
      <c r="BW152" s="97"/>
      <c r="BX152" s="97"/>
      <c r="BY152" s="97"/>
      <c r="BZ152" s="97"/>
      <c r="CA152" s="97"/>
      <c r="CB152" s="97"/>
      <c r="CC152" s="97"/>
      <c r="CD152" s="97"/>
      <c r="CE152" s="97"/>
      <c r="CF152" s="97"/>
      <c r="CG152" s="97"/>
      <c r="CH152" s="97"/>
      <c r="CI152" s="97"/>
      <c r="CJ152" s="97"/>
      <c r="CK152" s="97"/>
      <c r="CL152" s="97"/>
      <c r="CM152" s="97"/>
      <c r="CN152" s="97"/>
      <c r="CO152" s="97"/>
      <c r="CP152" s="97"/>
      <c r="CQ152" s="97"/>
      <c r="CR152" s="97"/>
      <c r="CS152" s="97"/>
      <c r="CT152" s="97"/>
      <c r="CU152" s="97"/>
      <c r="CV152" s="97"/>
      <c r="CW152" s="97"/>
      <c r="CX152" s="97"/>
      <c r="CY152" s="97"/>
      <c r="CZ152" s="97"/>
      <c r="DA152" s="97"/>
      <c r="DB152" s="97"/>
      <c r="DC152" s="97"/>
      <c r="DD152" s="97"/>
      <c r="DE152" s="97"/>
      <c r="DF152" s="97"/>
      <c r="DG152" s="97"/>
      <c r="DH152" s="97"/>
      <c r="DI152" s="97"/>
      <c r="DJ152" s="97"/>
      <c r="DK152" s="97"/>
      <c r="DL152" s="97"/>
    </row>
    <row r="153" spans="1:116" s="50" customFormat="1" ht="15.75">
      <c r="A153" s="119"/>
      <c r="B153" s="120"/>
      <c r="C153" s="92"/>
      <c r="D153" s="122"/>
      <c r="E153" s="123"/>
      <c r="F153" s="124"/>
      <c r="G153" s="129"/>
      <c r="H153" s="143"/>
      <c r="I153" s="92"/>
      <c r="J153" s="92"/>
      <c r="K153" s="127"/>
      <c r="L153" s="136"/>
      <c r="M153" s="138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7"/>
      <c r="AV153" s="97"/>
      <c r="AW153" s="97"/>
      <c r="AX153" s="97"/>
      <c r="AY153" s="97"/>
      <c r="AZ153" s="97"/>
      <c r="BA153" s="97"/>
      <c r="BB153" s="97"/>
      <c r="BC153" s="97"/>
      <c r="BD153" s="97"/>
      <c r="BE153" s="97"/>
      <c r="BF153" s="97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7"/>
      <c r="BS153" s="97"/>
      <c r="BT153" s="97"/>
      <c r="BU153" s="97"/>
      <c r="BV153" s="97"/>
      <c r="BW153" s="97"/>
      <c r="BX153" s="97"/>
      <c r="BY153" s="97"/>
      <c r="BZ153" s="97"/>
      <c r="CA153" s="97"/>
      <c r="CB153" s="97"/>
      <c r="CC153" s="97"/>
      <c r="CD153" s="97"/>
      <c r="CE153" s="97"/>
      <c r="CF153" s="97"/>
      <c r="CG153" s="97"/>
      <c r="CH153" s="97"/>
      <c r="CI153" s="97"/>
      <c r="CJ153" s="97"/>
      <c r="CK153" s="97"/>
      <c r="CL153" s="97"/>
      <c r="CM153" s="97"/>
      <c r="CN153" s="97"/>
      <c r="CO153" s="97"/>
      <c r="CP153" s="97"/>
      <c r="CQ153" s="97"/>
      <c r="CR153" s="97"/>
      <c r="CS153" s="97"/>
      <c r="CT153" s="97"/>
      <c r="CU153" s="97"/>
      <c r="CV153" s="97"/>
      <c r="CW153" s="97"/>
      <c r="CX153" s="97"/>
      <c r="CY153" s="97"/>
      <c r="CZ153" s="97"/>
      <c r="DA153" s="97"/>
      <c r="DB153" s="97"/>
      <c r="DC153" s="97"/>
      <c r="DD153" s="97"/>
      <c r="DE153" s="97"/>
      <c r="DF153" s="97"/>
      <c r="DG153" s="97"/>
      <c r="DH153" s="97"/>
      <c r="DI153" s="97"/>
      <c r="DJ153" s="97"/>
      <c r="DK153" s="97"/>
      <c r="DL153" s="97"/>
    </row>
    <row r="154" spans="1:116" s="50" customFormat="1" ht="15.75">
      <c r="A154" s="119"/>
      <c r="B154" s="120"/>
      <c r="C154" s="92"/>
      <c r="D154" s="122"/>
      <c r="E154" s="123"/>
      <c r="F154" s="124"/>
      <c r="G154" s="129"/>
      <c r="H154" s="143"/>
      <c r="I154" s="92"/>
      <c r="J154" s="92"/>
      <c r="K154" s="127"/>
      <c r="L154" s="136"/>
      <c r="M154" s="138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  <c r="AY154" s="97"/>
      <c r="AZ154" s="97"/>
      <c r="BA154" s="97"/>
      <c r="BB154" s="97"/>
      <c r="BC154" s="97"/>
      <c r="BD154" s="97"/>
      <c r="BE154" s="97"/>
      <c r="BF154" s="97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7"/>
      <c r="BS154" s="97"/>
      <c r="BT154" s="97"/>
      <c r="BU154" s="97"/>
      <c r="BV154" s="97"/>
      <c r="BW154" s="97"/>
      <c r="BX154" s="97"/>
      <c r="BY154" s="97"/>
      <c r="BZ154" s="97"/>
      <c r="CA154" s="97"/>
      <c r="CB154" s="97"/>
      <c r="CC154" s="97"/>
      <c r="CD154" s="97"/>
      <c r="CE154" s="97"/>
      <c r="CF154" s="97"/>
      <c r="CG154" s="97"/>
      <c r="CH154" s="97"/>
      <c r="CI154" s="97"/>
      <c r="CJ154" s="97"/>
      <c r="CK154" s="97"/>
      <c r="CL154" s="97"/>
      <c r="CM154" s="97"/>
      <c r="CN154" s="97"/>
      <c r="CO154" s="97"/>
      <c r="CP154" s="97"/>
      <c r="CQ154" s="97"/>
      <c r="CR154" s="97"/>
      <c r="CS154" s="97"/>
      <c r="CT154" s="97"/>
      <c r="CU154" s="97"/>
      <c r="CV154" s="97"/>
      <c r="CW154" s="97"/>
      <c r="CX154" s="97"/>
      <c r="CY154" s="97"/>
      <c r="CZ154" s="97"/>
      <c r="DA154" s="97"/>
      <c r="DB154" s="97"/>
      <c r="DC154" s="97"/>
      <c r="DD154" s="97"/>
      <c r="DE154" s="97"/>
      <c r="DF154" s="97"/>
      <c r="DG154" s="97"/>
      <c r="DH154" s="97"/>
      <c r="DI154" s="97"/>
      <c r="DJ154" s="97"/>
      <c r="DK154" s="97"/>
      <c r="DL154" s="97"/>
    </row>
    <row r="155" spans="1:116" s="50" customFormat="1" ht="15.75">
      <c r="A155" s="119"/>
      <c r="B155" s="120"/>
      <c r="C155" s="92"/>
      <c r="D155" s="122"/>
      <c r="E155" s="123"/>
      <c r="F155" s="124"/>
      <c r="G155" s="129"/>
      <c r="H155" s="143"/>
      <c r="I155" s="92"/>
      <c r="J155" s="92"/>
      <c r="K155" s="127"/>
      <c r="L155" s="136"/>
      <c r="M155" s="138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7"/>
      <c r="AV155" s="97"/>
      <c r="AW155" s="97"/>
      <c r="AX155" s="97"/>
      <c r="AY155" s="97"/>
      <c r="AZ155" s="97"/>
      <c r="BA155" s="97"/>
      <c r="BB155" s="97"/>
      <c r="BC155" s="97"/>
      <c r="BD155" s="97"/>
      <c r="BE155" s="97"/>
      <c r="BF155" s="97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7"/>
      <c r="BS155" s="97"/>
      <c r="BT155" s="97"/>
      <c r="BU155" s="97"/>
      <c r="BV155" s="97"/>
      <c r="BW155" s="97"/>
      <c r="BX155" s="97"/>
      <c r="BY155" s="97"/>
      <c r="BZ155" s="97"/>
      <c r="CA155" s="97"/>
      <c r="CB155" s="97"/>
      <c r="CC155" s="97"/>
      <c r="CD155" s="97"/>
      <c r="CE155" s="97"/>
      <c r="CF155" s="97"/>
      <c r="CG155" s="97"/>
      <c r="CH155" s="97"/>
      <c r="CI155" s="97"/>
      <c r="CJ155" s="97"/>
      <c r="CK155" s="97"/>
      <c r="CL155" s="97"/>
      <c r="CM155" s="97"/>
      <c r="CN155" s="97"/>
      <c r="CO155" s="97"/>
      <c r="CP155" s="97"/>
      <c r="CQ155" s="97"/>
      <c r="CR155" s="97"/>
      <c r="CS155" s="97"/>
      <c r="CT155" s="97"/>
      <c r="CU155" s="97"/>
      <c r="CV155" s="97"/>
      <c r="CW155" s="97"/>
      <c r="CX155" s="97"/>
      <c r="CY155" s="97"/>
      <c r="CZ155" s="97"/>
      <c r="DA155" s="97"/>
      <c r="DB155" s="97"/>
      <c r="DC155" s="97"/>
      <c r="DD155" s="97"/>
      <c r="DE155" s="97"/>
      <c r="DF155" s="97"/>
      <c r="DG155" s="97"/>
      <c r="DH155" s="97"/>
      <c r="DI155" s="97"/>
      <c r="DJ155" s="97"/>
      <c r="DK155" s="97"/>
      <c r="DL155" s="97"/>
    </row>
    <row r="156" spans="1:116" s="113" customFormat="1" ht="15.75">
      <c r="A156" s="119"/>
      <c r="B156" s="120"/>
      <c r="C156" s="92"/>
      <c r="D156" s="122"/>
      <c r="E156" s="123"/>
      <c r="F156" s="124"/>
      <c r="G156" s="129"/>
      <c r="H156" s="143"/>
      <c r="I156" s="92"/>
      <c r="J156" s="92"/>
      <c r="K156" s="127"/>
      <c r="L156" s="136"/>
      <c r="M156" s="138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7"/>
      <c r="AV156" s="97"/>
      <c r="AW156" s="97"/>
      <c r="AX156" s="97"/>
      <c r="AY156" s="97"/>
      <c r="AZ156" s="97"/>
      <c r="BA156" s="97"/>
      <c r="BB156" s="97"/>
      <c r="BC156" s="97"/>
      <c r="BD156" s="97"/>
      <c r="BE156" s="97"/>
      <c r="BF156" s="97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7"/>
      <c r="BS156" s="97"/>
      <c r="BT156" s="97"/>
      <c r="BU156" s="97"/>
      <c r="BV156" s="97"/>
      <c r="BW156" s="97"/>
      <c r="BX156" s="97"/>
      <c r="BY156" s="97"/>
      <c r="BZ156" s="97"/>
      <c r="CA156" s="97"/>
      <c r="CB156" s="97"/>
      <c r="CC156" s="97"/>
      <c r="CD156" s="97"/>
      <c r="CE156" s="97"/>
      <c r="CF156" s="97"/>
      <c r="CG156" s="97"/>
      <c r="CH156" s="97"/>
      <c r="CI156" s="97"/>
      <c r="CJ156" s="97"/>
      <c r="CK156" s="97"/>
      <c r="CL156" s="97"/>
      <c r="CM156" s="97"/>
      <c r="CN156" s="97"/>
      <c r="CO156" s="97"/>
      <c r="CP156" s="97"/>
      <c r="CQ156" s="97"/>
      <c r="CR156" s="97"/>
      <c r="CS156" s="97"/>
      <c r="CT156" s="97"/>
      <c r="CU156" s="97"/>
      <c r="CV156" s="97"/>
      <c r="CW156" s="97"/>
      <c r="CX156" s="97"/>
      <c r="CY156" s="97"/>
      <c r="CZ156" s="97"/>
      <c r="DA156" s="97"/>
      <c r="DB156" s="97"/>
      <c r="DC156" s="97"/>
      <c r="DD156" s="97"/>
      <c r="DE156" s="97"/>
      <c r="DF156" s="97"/>
      <c r="DG156" s="97"/>
      <c r="DH156" s="97"/>
      <c r="DI156" s="97"/>
      <c r="DJ156" s="97"/>
      <c r="DK156" s="97"/>
      <c r="DL156" s="97"/>
    </row>
    <row r="157" spans="1:116" s="113" customFormat="1" ht="15.75">
      <c r="A157" s="119"/>
      <c r="B157" s="120"/>
      <c r="C157" s="92"/>
      <c r="D157" s="122"/>
      <c r="E157" s="123"/>
      <c r="F157" s="124"/>
      <c r="G157" s="129"/>
      <c r="H157" s="143"/>
      <c r="I157" s="92"/>
      <c r="J157" s="92"/>
      <c r="K157" s="127"/>
      <c r="L157" s="136"/>
      <c r="M157" s="138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7"/>
      <c r="AV157" s="97"/>
      <c r="AW157" s="97"/>
      <c r="AX157" s="97"/>
      <c r="AY157" s="97"/>
      <c r="AZ157" s="97"/>
      <c r="BA157" s="97"/>
      <c r="BB157" s="97"/>
      <c r="BC157" s="97"/>
      <c r="BD157" s="97"/>
      <c r="BE157" s="97"/>
      <c r="BF157" s="97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7"/>
      <c r="BS157" s="97"/>
      <c r="BT157" s="97"/>
      <c r="BU157" s="97"/>
      <c r="BV157" s="97"/>
      <c r="BW157" s="97"/>
      <c r="BX157" s="97"/>
      <c r="BY157" s="97"/>
      <c r="BZ157" s="97"/>
      <c r="CA157" s="97"/>
      <c r="CB157" s="97"/>
      <c r="CC157" s="97"/>
      <c r="CD157" s="97"/>
      <c r="CE157" s="97"/>
      <c r="CF157" s="97"/>
      <c r="CG157" s="97"/>
      <c r="CH157" s="97"/>
      <c r="CI157" s="97"/>
      <c r="CJ157" s="97"/>
      <c r="CK157" s="97"/>
      <c r="CL157" s="97"/>
      <c r="CM157" s="97"/>
      <c r="CN157" s="97"/>
      <c r="CO157" s="97"/>
      <c r="CP157" s="97"/>
      <c r="CQ157" s="97"/>
      <c r="CR157" s="97"/>
      <c r="CS157" s="97"/>
      <c r="CT157" s="97"/>
      <c r="CU157" s="97"/>
      <c r="CV157" s="97"/>
      <c r="CW157" s="97"/>
      <c r="CX157" s="97"/>
      <c r="CY157" s="97"/>
      <c r="CZ157" s="97"/>
      <c r="DA157" s="97"/>
      <c r="DB157" s="97"/>
      <c r="DC157" s="97"/>
      <c r="DD157" s="97"/>
      <c r="DE157" s="97"/>
      <c r="DF157" s="97"/>
      <c r="DG157" s="97"/>
      <c r="DH157" s="97"/>
      <c r="DI157" s="97"/>
      <c r="DJ157" s="97"/>
      <c r="DK157" s="97"/>
      <c r="DL157" s="97"/>
    </row>
    <row r="158" spans="1:116" s="50" customFormat="1" ht="15.75">
      <c r="A158" s="119"/>
      <c r="B158" s="120"/>
      <c r="C158" s="164"/>
      <c r="D158" s="122"/>
      <c r="E158" s="123"/>
      <c r="F158" s="124"/>
      <c r="G158" s="129"/>
      <c r="H158" s="143"/>
      <c r="I158" s="91"/>
      <c r="J158" s="91"/>
      <c r="K158" s="127"/>
      <c r="L158" s="136"/>
      <c r="M158" s="128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7"/>
      <c r="AV158" s="97"/>
      <c r="AW158" s="97"/>
      <c r="AX158" s="97"/>
      <c r="AY158" s="97"/>
      <c r="AZ158" s="97"/>
      <c r="BA158" s="97"/>
      <c r="BB158" s="97"/>
      <c r="BC158" s="97"/>
      <c r="BD158" s="97"/>
      <c r="BE158" s="97"/>
      <c r="BF158" s="97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7"/>
      <c r="BS158" s="97"/>
      <c r="BT158" s="97"/>
      <c r="BU158" s="97"/>
      <c r="BV158" s="97"/>
      <c r="BW158" s="97"/>
      <c r="BX158" s="97"/>
      <c r="BY158" s="97"/>
      <c r="BZ158" s="97"/>
      <c r="CA158" s="97"/>
      <c r="CB158" s="97"/>
      <c r="CC158" s="97"/>
      <c r="CD158" s="97"/>
      <c r="CE158" s="97"/>
      <c r="CF158" s="97"/>
      <c r="CG158" s="97"/>
      <c r="CH158" s="97"/>
      <c r="CI158" s="97"/>
      <c r="CJ158" s="97"/>
      <c r="CK158" s="97"/>
      <c r="CL158" s="97"/>
      <c r="CM158" s="97"/>
      <c r="CN158" s="97"/>
      <c r="CO158" s="97"/>
      <c r="CP158" s="97"/>
      <c r="CQ158" s="97"/>
      <c r="CR158" s="97"/>
      <c r="CS158" s="97"/>
      <c r="CT158" s="97"/>
      <c r="CU158" s="97"/>
      <c r="CV158" s="97"/>
      <c r="CW158" s="97"/>
      <c r="CX158" s="97"/>
      <c r="CY158" s="97"/>
      <c r="CZ158" s="97"/>
      <c r="DA158" s="97"/>
      <c r="DB158" s="97"/>
      <c r="DC158" s="97"/>
      <c r="DD158" s="97"/>
      <c r="DE158" s="97"/>
      <c r="DF158" s="97"/>
      <c r="DG158" s="97"/>
      <c r="DH158" s="97"/>
      <c r="DI158" s="97"/>
      <c r="DJ158" s="97"/>
      <c r="DK158" s="97"/>
      <c r="DL158" s="97"/>
    </row>
    <row r="159" spans="1:116" s="50" customFormat="1" ht="15.75">
      <c r="A159" s="119"/>
      <c r="B159" s="120"/>
      <c r="C159" s="164"/>
      <c r="D159" s="122"/>
      <c r="E159" s="123"/>
      <c r="F159" s="124"/>
      <c r="G159" s="129"/>
      <c r="H159" s="143"/>
      <c r="I159" s="91"/>
      <c r="J159" s="91"/>
      <c r="K159" s="127"/>
      <c r="L159" s="136"/>
      <c r="M159" s="128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7"/>
      <c r="AV159" s="97"/>
      <c r="AW159" s="97"/>
      <c r="AX159" s="97"/>
      <c r="AY159" s="97"/>
      <c r="AZ159" s="97"/>
      <c r="BA159" s="97"/>
      <c r="BB159" s="97"/>
      <c r="BC159" s="97"/>
      <c r="BD159" s="97"/>
      <c r="BE159" s="97"/>
      <c r="BF159" s="97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7"/>
      <c r="BS159" s="97"/>
      <c r="BT159" s="97"/>
      <c r="BU159" s="97"/>
      <c r="BV159" s="97"/>
      <c r="BW159" s="97"/>
      <c r="BX159" s="97"/>
      <c r="BY159" s="97"/>
      <c r="BZ159" s="97"/>
      <c r="CA159" s="97"/>
      <c r="CB159" s="97"/>
      <c r="CC159" s="97"/>
      <c r="CD159" s="97"/>
      <c r="CE159" s="97"/>
      <c r="CF159" s="97"/>
      <c r="CG159" s="97"/>
      <c r="CH159" s="97"/>
      <c r="CI159" s="97"/>
      <c r="CJ159" s="97"/>
      <c r="CK159" s="97"/>
      <c r="CL159" s="97"/>
      <c r="CM159" s="97"/>
      <c r="CN159" s="97"/>
      <c r="CO159" s="97"/>
      <c r="CP159" s="97"/>
      <c r="CQ159" s="97"/>
      <c r="CR159" s="97"/>
      <c r="CS159" s="97"/>
      <c r="CT159" s="97"/>
      <c r="CU159" s="97"/>
      <c r="CV159" s="97"/>
      <c r="CW159" s="97"/>
      <c r="CX159" s="97"/>
      <c r="CY159" s="97"/>
      <c r="CZ159" s="97"/>
      <c r="DA159" s="97"/>
      <c r="DB159" s="97"/>
      <c r="DC159" s="97"/>
      <c r="DD159" s="97"/>
      <c r="DE159" s="97"/>
      <c r="DF159" s="97"/>
      <c r="DG159" s="97"/>
      <c r="DH159" s="97"/>
      <c r="DI159" s="97"/>
      <c r="DJ159" s="97"/>
      <c r="DK159" s="97"/>
      <c r="DL159" s="97"/>
    </row>
    <row r="160" spans="1:116" s="50" customFormat="1" ht="15.75">
      <c r="A160" s="126"/>
      <c r="B160" s="89"/>
      <c r="C160" s="121"/>
      <c r="D160" s="93"/>
      <c r="E160" s="94"/>
      <c r="F160" s="124"/>
      <c r="G160" s="92"/>
      <c r="H160" s="89"/>
      <c r="I160" s="91"/>
      <c r="J160" s="91"/>
      <c r="K160" s="127"/>
      <c r="L160" s="129"/>
      <c r="M160" s="96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7"/>
      <c r="AV160" s="97"/>
      <c r="AW160" s="97"/>
      <c r="AX160" s="97"/>
      <c r="AY160" s="97"/>
      <c r="AZ160" s="97"/>
      <c r="BA160" s="97"/>
      <c r="BB160" s="97"/>
      <c r="BC160" s="97"/>
      <c r="BD160" s="97"/>
      <c r="BE160" s="97"/>
      <c r="BF160" s="97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7"/>
      <c r="BS160" s="97"/>
      <c r="BT160" s="97"/>
      <c r="BU160" s="97"/>
      <c r="BV160" s="97"/>
      <c r="BW160" s="97"/>
      <c r="BX160" s="97"/>
      <c r="BY160" s="97"/>
      <c r="BZ160" s="97"/>
      <c r="CA160" s="97"/>
      <c r="CB160" s="97"/>
      <c r="CC160" s="97"/>
      <c r="CD160" s="97"/>
      <c r="CE160" s="97"/>
      <c r="CF160" s="97"/>
      <c r="CG160" s="97"/>
      <c r="CH160" s="97"/>
      <c r="CI160" s="97"/>
      <c r="CJ160" s="97"/>
      <c r="CK160" s="97"/>
      <c r="CL160" s="97"/>
      <c r="CM160" s="97"/>
      <c r="CN160" s="97"/>
      <c r="CO160" s="97"/>
      <c r="CP160" s="97"/>
      <c r="CQ160" s="97"/>
      <c r="CR160" s="97"/>
      <c r="CS160" s="97"/>
      <c r="CT160" s="97"/>
      <c r="CU160" s="97"/>
      <c r="CV160" s="97"/>
      <c r="CW160" s="97"/>
      <c r="CX160" s="97"/>
      <c r="CY160" s="97"/>
      <c r="CZ160" s="97"/>
      <c r="DA160" s="97"/>
      <c r="DB160" s="97"/>
      <c r="DC160" s="97"/>
      <c r="DD160" s="97"/>
      <c r="DE160" s="97"/>
      <c r="DF160" s="97"/>
      <c r="DG160" s="97"/>
      <c r="DH160" s="97"/>
      <c r="DI160" s="97"/>
      <c r="DJ160" s="97"/>
      <c r="DK160" s="97"/>
      <c r="DL160" s="97"/>
    </row>
    <row r="161" spans="1:116" s="50" customFormat="1" ht="15.75">
      <c r="A161" s="126"/>
      <c r="B161" s="89"/>
      <c r="C161" s="121"/>
      <c r="D161" s="93"/>
      <c r="E161" s="94"/>
      <c r="F161" s="124"/>
      <c r="G161" s="92"/>
      <c r="H161" s="89"/>
      <c r="I161" s="91"/>
      <c r="J161" s="91"/>
      <c r="K161" s="127"/>
      <c r="L161" s="136"/>
      <c r="M161" s="165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97"/>
      <c r="BC161" s="97"/>
      <c r="BD161" s="97"/>
      <c r="BE161" s="97"/>
      <c r="BF161" s="97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7"/>
      <c r="BS161" s="97"/>
      <c r="BT161" s="97"/>
      <c r="BU161" s="97"/>
      <c r="BV161" s="97"/>
      <c r="BW161" s="97"/>
      <c r="BX161" s="97"/>
      <c r="BY161" s="97"/>
      <c r="BZ161" s="97"/>
      <c r="CA161" s="97"/>
      <c r="CB161" s="97"/>
      <c r="CC161" s="97"/>
      <c r="CD161" s="97"/>
      <c r="CE161" s="97"/>
      <c r="CF161" s="97"/>
      <c r="CG161" s="97"/>
      <c r="CH161" s="97"/>
      <c r="CI161" s="97"/>
      <c r="CJ161" s="97"/>
      <c r="CK161" s="97"/>
      <c r="CL161" s="97"/>
      <c r="CM161" s="97"/>
      <c r="CN161" s="97"/>
      <c r="CO161" s="97"/>
      <c r="CP161" s="97"/>
      <c r="CQ161" s="97"/>
      <c r="CR161" s="97"/>
      <c r="CS161" s="97"/>
      <c r="CT161" s="97"/>
      <c r="CU161" s="97"/>
      <c r="CV161" s="97"/>
      <c r="CW161" s="97"/>
      <c r="CX161" s="97"/>
      <c r="CY161" s="97"/>
      <c r="CZ161" s="97"/>
      <c r="DA161" s="97"/>
      <c r="DB161" s="97"/>
      <c r="DC161" s="97"/>
      <c r="DD161" s="97"/>
      <c r="DE161" s="97"/>
      <c r="DF161" s="97"/>
      <c r="DG161" s="97"/>
      <c r="DH161" s="97"/>
      <c r="DI161" s="97"/>
      <c r="DJ161" s="97"/>
      <c r="DK161" s="97"/>
      <c r="DL161" s="97"/>
    </row>
    <row r="162" spans="1:116" s="50" customFormat="1" ht="15.75">
      <c r="A162" s="126"/>
      <c r="B162" s="89"/>
      <c r="C162" s="121"/>
      <c r="D162" s="93"/>
      <c r="E162" s="94"/>
      <c r="F162" s="124"/>
      <c r="G162" s="92"/>
      <c r="H162" s="89"/>
      <c r="I162" s="91"/>
      <c r="J162" s="91"/>
      <c r="K162" s="127"/>
      <c r="L162" s="136"/>
      <c r="M162" s="165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  <c r="BA162" s="97"/>
      <c r="BB162" s="97"/>
      <c r="BC162" s="97"/>
      <c r="BD162" s="97"/>
      <c r="BE162" s="97"/>
      <c r="BF162" s="97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7"/>
      <c r="BS162" s="97"/>
      <c r="BT162" s="97"/>
      <c r="BU162" s="97"/>
      <c r="BV162" s="97"/>
      <c r="BW162" s="97"/>
      <c r="BX162" s="97"/>
      <c r="BY162" s="97"/>
      <c r="BZ162" s="97"/>
      <c r="CA162" s="97"/>
      <c r="CB162" s="97"/>
      <c r="CC162" s="97"/>
      <c r="CD162" s="97"/>
      <c r="CE162" s="97"/>
      <c r="CF162" s="97"/>
      <c r="CG162" s="97"/>
      <c r="CH162" s="97"/>
      <c r="CI162" s="97"/>
      <c r="CJ162" s="97"/>
      <c r="CK162" s="97"/>
      <c r="CL162" s="97"/>
      <c r="CM162" s="97"/>
      <c r="CN162" s="97"/>
      <c r="CO162" s="97"/>
      <c r="CP162" s="97"/>
      <c r="CQ162" s="97"/>
      <c r="CR162" s="97"/>
      <c r="CS162" s="97"/>
      <c r="CT162" s="97"/>
      <c r="CU162" s="97"/>
      <c r="CV162" s="97"/>
      <c r="CW162" s="97"/>
      <c r="CX162" s="97"/>
      <c r="CY162" s="97"/>
      <c r="CZ162" s="97"/>
      <c r="DA162" s="97"/>
      <c r="DB162" s="97"/>
      <c r="DC162" s="97"/>
      <c r="DD162" s="97"/>
      <c r="DE162" s="97"/>
      <c r="DF162" s="97"/>
      <c r="DG162" s="97"/>
      <c r="DH162" s="97"/>
      <c r="DI162" s="97"/>
      <c r="DJ162" s="97"/>
      <c r="DK162" s="97"/>
      <c r="DL162" s="97"/>
    </row>
    <row r="163" spans="1:116" s="113" customFormat="1" ht="15.75">
      <c r="A163" s="126"/>
      <c r="B163" s="89"/>
      <c r="C163" s="121"/>
      <c r="D163" s="93"/>
      <c r="E163" s="94"/>
      <c r="F163" s="124"/>
      <c r="G163" s="92"/>
      <c r="H163" s="89"/>
      <c r="I163" s="91"/>
      <c r="J163" s="91"/>
      <c r="K163" s="127"/>
      <c r="L163" s="166"/>
      <c r="M163" s="96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  <c r="AY163" s="97"/>
      <c r="AZ163" s="97"/>
      <c r="BA163" s="97"/>
      <c r="BB163" s="97"/>
      <c r="BC163" s="97"/>
      <c r="BD163" s="97"/>
      <c r="BE163" s="97"/>
      <c r="BF163" s="97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7"/>
      <c r="BS163" s="97"/>
      <c r="BT163" s="97"/>
      <c r="BU163" s="97"/>
      <c r="BV163" s="97"/>
      <c r="BW163" s="97"/>
      <c r="BX163" s="97"/>
      <c r="BY163" s="97"/>
      <c r="BZ163" s="97"/>
      <c r="CA163" s="97"/>
      <c r="CB163" s="97"/>
      <c r="CC163" s="97"/>
      <c r="CD163" s="97"/>
      <c r="CE163" s="97"/>
      <c r="CF163" s="97"/>
      <c r="CG163" s="97"/>
      <c r="CH163" s="97"/>
      <c r="CI163" s="97"/>
      <c r="CJ163" s="97"/>
      <c r="CK163" s="97"/>
      <c r="CL163" s="97"/>
      <c r="CM163" s="97"/>
      <c r="CN163" s="97"/>
      <c r="CO163" s="97"/>
      <c r="CP163" s="97"/>
      <c r="CQ163" s="97"/>
      <c r="CR163" s="97"/>
      <c r="CS163" s="97"/>
      <c r="CT163" s="97"/>
      <c r="CU163" s="97"/>
      <c r="CV163" s="97"/>
      <c r="CW163" s="97"/>
      <c r="CX163" s="97"/>
      <c r="CY163" s="97"/>
      <c r="CZ163" s="97"/>
      <c r="DA163" s="97"/>
      <c r="DB163" s="97"/>
      <c r="DC163" s="97"/>
      <c r="DD163" s="97"/>
      <c r="DE163" s="97"/>
      <c r="DF163" s="97"/>
      <c r="DG163" s="97"/>
      <c r="DH163" s="97"/>
      <c r="DI163" s="97"/>
      <c r="DJ163" s="97"/>
      <c r="DK163" s="97"/>
      <c r="DL163" s="97"/>
    </row>
    <row r="164" spans="1:116" s="113" customFormat="1" ht="15.75">
      <c r="A164" s="126"/>
      <c r="B164" s="89"/>
      <c r="C164" s="121"/>
      <c r="D164" s="93"/>
      <c r="E164" s="94"/>
      <c r="F164" s="124"/>
      <c r="G164" s="92"/>
      <c r="H164" s="89"/>
      <c r="I164" s="91"/>
      <c r="J164" s="91"/>
      <c r="K164" s="127"/>
      <c r="L164" s="167"/>
      <c r="M164" s="96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  <c r="AY164" s="97"/>
      <c r="AZ164" s="97"/>
      <c r="BA164" s="97"/>
      <c r="BB164" s="97"/>
      <c r="BC164" s="97"/>
      <c r="BD164" s="97"/>
      <c r="BE164" s="97"/>
      <c r="BF164" s="97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7"/>
      <c r="BS164" s="97"/>
      <c r="BT164" s="97"/>
      <c r="BU164" s="97"/>
      <c r="BV164" s="97"/>
      <c r="BW164" s="97"/>
      <c r="BX164" s="97"/>
      <c r="BY164" s="97"/>
      <c r="BZ164" s="97"/>
      <c r="CA164" s="97"/>
      <c r="CB164" s="97"/>
      <c r="CC164" s="97"/>
      <c r="CD164" s="97"/>
      <c r="CE164" s="97"/>
      <c r="CF164" s="97"/>
      <c r="CG164" s="97"/>
      <c r="CH164" s="97"/>
      <c r="CI164" s="97"/>
      <c r="CJ164" s="97"/>
      <c r="CK164" s="97"/>
      <c r="CL164" s="97"/>
      <c r="CM164" s="97"/>
      <c r="CN164" s="97"/>
      <c r="CO164" s="97"/>
      <c r="CP164" s="97"/>
      <c r="CQ164" s="97"/>
      <c r="CR164" s="97"/>
      <c r="CS164" s="97"/>
      <c r="CT164" s="97"/>
      <c r="CU164" s="97"/>
      <c r="CV164" s="97"/>
      <c r="CW164" s="97"/>
      <c r="CX164" s="97"/>
      <c r="CY164" s="97"/>
      <c r="CZ164" s="97"/>
      <c r="DA164" s="97"/>
      <c r="DB164" s="97"/>
      <c r="DC164" s="97"/>
      <c r="DD164" s="97"/>
      <c r="DE164" s="97"/>
      <c r="DF164" s="97"/>
      <c r="DG164" s="97"/>
      <c r="DH164" s="97"/>
      <c r="DI164" s="97"/>
      <c r="DJ164" s="97"/>
      <c r="DK164" s="97"/>
      <c r="DL164" s="97"/>
    </row>
    <row r="165" spans="1:116" s="113" customFormat="1" ht="15.75">
      <c r="A165" s="89"/>
      <c r="B165" s="89"/>
      <c r="C165" s="121"/>
      <c r="D165" s="93"/>
      <c r="E165" s="94"/>
      <c r="F165" s="124"/>
      <c r="G165" s="92"/>
      <c r="H165" s="89"/>
      <c r="I165" s="91"/>
      <c r="J165" s="91"/>
      <c r="K165" s="127"/>
      <c r="L165" s="136"/>
      <c r="M165" s="96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  <c r="AY165" s="97"/>
      <c r="AZ165" s="97"/>
      <c r="BA165" s="97"/>
      <c r="BB165" s="97"/>
      <c r="BC165" s="97"/>
      <c r="BD165" s="97"/>
      <c r="BE165" s="97"/>
      <c r="BF165" s="97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7"/>
      <c r="BS165" s="97"/>
      <c r="BT165" s="97"/>
      <c r="BU165" s="97"/>
      <c r="BV165" s="97"/>
      <c r="BW165" s="97"/>
      <c r="BX165" s="97"/>
      <c r="BY165" s="97"/>
      <c r="BZ165" s="97"/>
      <c r="CA165" s="97"/>
      <c r="CB165" s="97"/>
      <c r="CC165" s="97"/>
      <c r="CD165" s="97"/>
      <c r="CE165" s="97"/>
      <c r="CF165" s="97"/>
      <c r="CG165" s="97"/>
      <c r="CH165" s="97"/>
      <c r="CI165" s="97"/>
      <c r="CJ165" s="97"/>
      <c r="CK165" s="97"/>
      <c r="CL165" s="97"/>
      <c r="CM165" s="97"/>
      <c r="CN165" s="97"/>
      <c r="CO165" s="97"/>
      <c r="CP165" s="97"/>
      <c r="CQ165" s="97"/>
      <c r="CR165" s="97"/>
      <c r="CS165" s="97"/>
      <c r="CT165" s="97"/>
      <c r="CU165" s="97"/>
      <c r="CV165" s="97"/>
      <c r="CW165" s="97"/>
      <c r="CX165" s="97"/>
      <c r="CY165" s="97"/>
      <c r="CZ165" s="97"/>
      <c r="DA165" s="97"/>
      <c r="DB165" s="97"/>
      <c r="DC165" s="97"/>
      <c r="DD165" s="97"/>
      <c r="DE165" s="97"/>
      <c r="DF165" s="97"/>
      <c r="DG165" s="97"/>
      <c r="DH165" s="97"/>
      <c r="DI165" s="97"/>
      <c r="DJ165" s="97"/>
      <c r="DK165" s="97"/>
      <c r="DL165" s="97"/>
    </row>
    <row r="166" spans="1:116" s="113" customFormat="1" ht="15.75">
      <c r="A166" s="126"/>
      <c r="B166" s="89"/>
      <c r="C166" s="121"/>
      <c r="D166" s="93"/>
      <c r="E166" s="94"/>
      <c r="F166" s="124"/>
      <c r="G166" s="92"/>
      <c r="H166" s="89"/>
      <c r="I166" s="91"/>
      <c r="J166" s="91"/>
      <c r="K166" s="127"/>
      <c r="L166" s="136"/>
      <c r="M166" s="96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7"/>
      <c r="AV166" s="97"/>
      <c r="AW166" s="97"/>
      <c r="AX166" s="97"/>
      <c r="AY166" s="97"/>
      <c r="AZ166" s="97"/>
      <c r="BA166" s="97"/>
      <c r="BB166" s="97"/>
      <c r="BC166" s="97"/>
      <c r="BD166" s="97"/>
      <c r="BE166" s="97"/>
      <c r="BF166" s="97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7"/>
      <c r="BS166" s="97"/>
      <c r="BT166" s="97"/>
      <c r="BU166" s="97"/>
      <c r="BV166" s="97"/>
      <c r="BW166" s="97"/>
      <c r="BX166" s="97"/>
      <c r="BY166" s="97"/>
      <c r="BZ166" s="97"/>
      <c r="CA166" s="97"/>
      <c r="CB166" s="97"/>
      <c r="CC166" s="97"/>
      <c r="CD166" s="97"/>
      <c r="CE166" s="97"/>
      <c r="CF166" s="97"/>
      <c r="CG166" s="97"/>
      <c r="CH166" s="97"/>
      <c r="CI166" s="97"/>
      <c r="CJ166" s="97"/>
      <c r="CK166" s="97"/>
      <c r="CL166" s="97"/>
      <c r="CM166" s="97"/>
      <c r="CN166" s="97"/>
      <c r="CO166" s="97"/>
      <c r="CP166" s="97"/>
      <c r="CQ166" s="97"/>
      <c r="CR166" s="97"/>
      <c r="CS166" s="97"/>
      <c r="CT166" s="97"/>
      <c r="CU166" s="97"/>
      <c r="CV166" s="97"/>
      <c r="CW166" s="97"/>
      <c r="CX166" s="97"/>
      <c r="CY166" s="97"/>
      <c r="CZ166" s="97"/>
      <c r="DA166" s="97"/>
      <c r="DB166" s="97"/>
      <c r="DC166" s="97"/>
      <c r="DD166" s="97"/>
      <c r="DE166" s="97"/>
      <c r="DF166" s="97"/>
      <c r="DG166" s="97"/>
      <c r="DH166" s="97"/>
      <c r="DI166" s="97"/>
      <c r="DJ166" s="97"/>
      <c r="DK166" s="97"/>
      <c r="DL166" s="97"/>
    </row>
    <row r="167" spans="1:116" s="113" customFormat="1" ht="15.75">
      <c r="A167" s="119"/>
      <c r="B167" s="109"/>
      <c r="C167" s="121"/>
      <c r="D167" s="168"/>
      <c r="E167" s="169"/>
      <c r="F167" s="170"/>
      <c r="G167" s="92"/>
      <c r="H167" s="89"/>
      <c r="I167" s="171"/>
      <c r="J167" s="171"/>
      <c r="K167" s="128"/>
      <c r="L167" s="129"/>
      <c r="M167" s="96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7"/>
      <c r="AV167" s="97"/>
      <c r="AW167" s="97"/>
      <c r="AX167" s="97"/>
      <c r="AY167" s="97"/>
      <c r="AZ167" s="97"/>
      <c r="BA167" s="97"/>
      <c r="BB167" s="97"/>
      <c r="BC167" s="97"/>
      <c r="BD167" s="97"/>
      <c r="BE167" s="97"/>
      <c r="BF167" s="97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7"/>
      <c r="BS167" s="97"/>
      <c r="BT167" s="97"/>
      <c r="BU167" s="97"/>
      <c r="BV167" s="97"/>
      <c r="BW167" s="97"/>
      <c r="BX167" s="97"/>
      <c r="BY167" s="97"/>
      <c r="BZ167" s="97"/>
      <c r="CA167" s="97"/>
      <c r="CB167" s="97"/>
      <c r="CC167" s="97"/>
      <c r="CD167" s="97"/>
      <c r="CE167" s="97"/>
      <c r="CF167" s="97"/>
      <c r="CG167" s="97"/>
      <c r="CH167" s="97"/>
      <c r="CI167" s="97"/>
      <c r="CJ167" s="97"/>
      <c r="CK167" s="97"/>
      <c r="CL167" s="97"/>
      <c r="CM167" s="97"/>
      <c r="CN167" s="97"/>
      <c r="CO167" s="97"/>
      <c r="CP167" s="97"/>
      <c r="CQ167" s="97"/>
      <c r="CR167" s="97"/>
      <c r="CS167" s="97"/>
      <c r="CT167" s="97"/>
      <c r="CU167" s="97"/>
      <c r="CV167" s="97"/>
      <c r="CW167" s="97"/>
      <c r="CX167" s="97"/>
      <c r="CY167" s="97"/>
      <c r="CZ167" s="97"/>
      <c r="DA167" s="97"/>
      <c r="DB167" s="97"/>
      <c r="DC167" s="97"/>
      <c r="DD167" s="97"/>
      <c r="DE167" s="97"/>
      <c r="DF167" s="97"/>
      <c r="DG167" s="97"/>
      <c r="DH167" s="97"/>
      <c r="DI167" s="97"/>
      <c r="DJ167" s="97"/>
      <c r="DK167" s="97"/>
      <c r="DL167" s="97"/>
    </row>
    <row r="168" spans="1:116" s="113" customFormat="1" ht="15.75">
      <c r="A168" s="119"/>
      <c r="B168" s="109"/>
      <c r="C168" s="121"/>
      <c r="D168" s="168"/>
      <c r="E168" s="172"/>
      <c r="F168" s="170"/>
      <c r="G168" s="92"/>
      <c r="H168" s="89"/>
      <c r="I168" s="171"/>
      <c r="J168" s="171"/>
      <c r="K168" s="128"/>
      <c r="L168" s="129"/>
      <c r="M168" s="96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7"/>
      <c r="AV168" s="97"/>
      <c r="AW168" s="97"/>
      <c r="AX168" s="97"/>
      <c r="AY168" s="97"/>
      <c r="AZ168" s="97"/>
      <c r="BA168" s="97"/>
      <c r="BB168" s="97"/>
      <c r="BC168" s="97"/>
      <c r="BD168" s="97"/>
      <c r="BE168" s="97"/>
      <c r="BF168" s="97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7"/>
      <c r="BS168" s="97"/>
      <c r="BT168" s="97"/>
      <c r="BU168" s="97"/>
      <c r="BV168" s="97"/>
      <c r="BW168" s="97"/>
      <c r="BX168" s="97"/>
      <c r="BY168" s="97"/>
      <c r="BZ168" s="97"/>
      <c r="CA168" s="97"/>
      <c r="CB168" s="97"/>
      <c r="CC168" s="97"/>
      <c r="CD168" s="97"/>
      <c r="CE168" s="97"/>
      <c r="CF168" s="97"/>
      <c r="CG168" s="97"/>
      <c r="CH168" s="97"/>
      <c r="CI168" s="97"/>
      <c r="CJ168" s="97"/>
      <c r="CK168" s="97"/>
      <c r="CL168" s="97"/>
      <c r="CM168" s="97"/>
      <c r="CN168" s="97"/>
      <c r="CO168" s="97"/>
      <c r="CP168" s="97"/>
      <c r="CQ168" s="97"/>
      <c r="CR168" s="97"/>
      <c r="CS168" s="97"/>
      <c r="CT168" s="97"/>
      <c r="CU168" s="97"/>
      <c r="CV168" s="97"/>
      <c r="CW168" s="97"/>
      <c r="CX168" s="97"/>
      <c r="CY168" s="97"/>
      <c r="CZ168" s="97"/>
      <c r="DA168" s="97"/>
      <c r="DB168" s="97"/>
      <c r="DC168" s="97"/>
      <c r="DD168" s="97"/>
      <c r="DE168" s="97"/>
      <c r="DF168" s="97"/>
      <c r="DG168" s="97"/>
      <c r="DH168" s="97"/>
      <c r="DI168" s="97"/>
      <c r="DJ168" s="97"/>
      <c r="DK168" s="97"/>
      <c r="DL168" s="97"/>
    </row>
    <row r="169" spans="1:116" s="50" customFormat="1" ht="15.75">
      <c r="A169" s="119"/>
      <c r="B169" s="109"/>
      <c r="C169" s="121"/>
      <c r="D169" s="168"/>
      <c r="E169" s="169"/>
      <c r="F169" s="170"/>
      <c r="G169" s="92"/>
      <c r="H169" s="89"/>
      <c r="I169" s="92"/>
      <c r="J169" s="92"/>
      <c r="K169" s="128"/>
      <c r="L169" s="129"/>
      <c r="M169" s="96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7"/>
      <c r="AV169" s="97"/>
      <c r="AW169" s="97"/>
      <c r="AX169" s="97"/>
      <c r="AY169" s="97"/>
      <c r="AZ169" s="97"/>
      <c r="BA169" s="97"/>
      <c r="BB169" s="97"/>
      <c r="BC169" s="97"/>
      <c r="BD169" s="97"/>
      <c r="BE169" s="97"/>
      <c r="BF169" s="97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7"/>
      <c r="BS169" s="97"/>
      <c r="BT169" s="97"/>
      <c r="BU169" s="97"/>
      <c r="BV169" s="97"/>
      <c r="BW169" s="97"/>
      <c r="BX169" s="97"/>
      <c r="BY169" s="97"/>
      <c r="BZ169" s="97"/>
      <c r="CA169" s="97"/>
      <c r="CB169" s="97"/>
      <c r="CC169" s="97"/>
      <c r="CD169" s="97"/>
      <c r="CE169" s="97"/>
      <c r="CF169" s="97"/>
      <c r="CG169" s="97"/>
      <c r="CH169" s="97"/>
      <c r="CI169" s="97"/>
      <c r="CJ169" s="97"/>
      <c r="CK169" s="97"/>
      <c r="CL169" s="97"/>
      <c r="CM169" s="97"/>
      <c r="CN169" s="97"/>
      <c r="CO169" s="97"/>
      <c r="CP169" s="97"/>
      <c r="CQ169" s="97"/>
      <c r="CR169" s="97"/>
      <c r="CS169" s="97"/>
      <c r="CT169" s="97"/>
      <c r="CU169" s="97"/>
      <c r="CV169" s="97"/>
      <c r="CW169" s="97"/>
      <c r="CX169" s="97"/>
      <c r="CY169" s="97"/>
      <c r="CZ169" s="97"/>
      <c r="DA169" s="97"/>
      <c r="DB169" s="97"/>
      <c r="DC169" s="97"/>
      <c r="DD169" s="97"/>
      <c r="DE169" s="97"/>
      <c r="DF169" s="97"/>
      <c r="DG169" s="97"/>
      <c r="DH169" s="97"/>
      <c r="DI169" s="97"/>
      <c r="DJ169" s="97"/>
      <c r="DK169" s="97"/>
      <c r="DL169" s="97"/>
    </row>
    <row r="170" spans="1:116" s="50" customFormat="1" ht="15">
      <c r="A170" s="90"/>
      <c r="B170" s="89"/>
      <c r="C170" s="92"/>
      <c r="D170" s="93"/>
      <c r="E170" s="94"/>
      <c r="F170" s="95">
        <f>SUM(F5:F169)</f>
        <v>12314.37</v>
      </c>
      <c r="G170" s="92"/>
      <c r="H170" s="89"/>
      <c r="I170" s="92"/>
      <c r="J170" s="92"/>
      <c r="K170" s="29"/>
      <c r="L170" s="20"/>
      <c r="M170" s="55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7"/>
      <c r="AV170" s="97"/>
      <c r="AW170" s="97"/>
      <c r="AX170" s="97"/>
      <c r="AY170" s="97"/>
      <c r="AZ170" s="97"/>
      <c r="BA170" s="97"/>
      <c r="BB170" s="97"/>
      <c r="BC170" s="97"/>
      <c r="BD170" s="97"/>
      <c r="BE170" s="97"/>
      <c r="BF170" s="97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7"/>
      <c r="BS170" s="97"/>
      <c r="BT170" s="97"/>
      <c r="BU170" s="97"/>
      <c r="BV170" s="97"/>
      <c r="BW170" s="97"/>
      <c r="BX170" s="97"/>
      <c r="BY170" s="97"/>
      <c r="BZ170" s="97"/>
      <c r="CA170" s="97"/>
      <c r="CB170" s="97"/>
      <c r="CC170" s="97"/>
      <c r="CD170" s="97"/>
      <c r="CE170" s="97"/>
      <c r="CF170" s="97"/>
      <c r="CG170" s="97"/>
      <c r="CH170" s="97"/>
      <c r="CI170" s="97"/>
      <c r="CJ170" s="97"/>
      <c r="CK170" s="97"/>
      <c r="CL170" s="97"/>
      <c r="CM170" s="97"/>
      <c r="CN170" s="97"/>
      <c r="CO170" s="97"/>
      <c r="CP170" s="97"/>
      <c r="CQ170" s="97"/>
      <c r="CR170" s="97"/>
      <c r="CS170" s="97"/>
      <c r="CT170" s="97"/>
      <c r="CU170" s="97"/>
      <c r="CV170" s="97"/>
      <c r="CW170" s="97"/>
      <c r="CX170" s="97"/>
      <c r="CY170" s="97"/>
      <c r="CZ170" s="97"/>
      <c r="DA170" s="97"/>
      <c r="DB170" s="97"/>
      <c r="DC170" s="97"/>
      <c r="DD170" s="97"/>
      <c r="DE170" s="97"/>
      <c r="DF170" s="97"/>
      <c r="DG170" s="97"/>
      <c r="DH170" s="97"/>
      <c r="DI170" s="97"/>
      <c r="DJ170" s="97"/>
      <c r="DK170" s="97"/>
      <c r="DL170" s="97"/>
    </row>
    <row r="171" spans="1:116" s="50" customFormat="1" ht="15">
      <c r="A171" s="90"/>
      <c r="B171" s="89"/>
      <c r="C171" s="92"/>
      <c r="D171" s="93"/>
      <c r="E171" s="94"/>
      <c r="F171" s="95"/>
      <c r="G171" s="92"/>
      <c r="H171" s="89"/>
      <c r="I171" s="92"/>
      <c r="J171" s="92"/>
      <c r="K171" s="29"/>
      <c r="L171" s="20"/>
      <c r="M171" s="55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7"/>
      <c r="AV171" s="97"/>
      <c r="AW171" s="97"/>
      <c r="AX171" s="97"/>
      <c r="AY171" s="97"/>
      <c r="AZ171" s="97"/>
      <c r="BA171" s="97"/>
      <c r="BB171" s="97"/>
      <c r="BC171" s="97"/>
      <c r="BD171" s="97"/>
      <c r="BE171" s="97"/>
      <c r="BF171" s="97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7"/>
      <c r="BS171" s="97"/>
      <c r="BT171" s="97"/>
      <c r="BU171" s="97"/>
      <c r="BV171" s="97"/>
      <c r="BW171" s="97"/>
      <c r="BX171" s="97"/>
      <c r="BY171" s="97"/>
      <c r="BZ171" s="97"/>
      <c r="CA171" s="97"/>
      <c r="CB171" s="97"/>
      <c r="CC171" s="97"/>
      <c r="CD171" s="97"/>
      <c r="CE171" s="97"/>
      <c r="CF171" s="97"/>
      <c r="CG171" s="97"/>
      <c r="CH171" s="97"/>
      <c r="CI171" s="97"/>
      <c r="CJ171" s="97"/>
      <c r="CK171" s="97"/>
      <c r="CL171" s="97"/>
      <c r="CM171" s="97"/>
      <c r="CN171" s="97"/>
      <c r="CO171" s="97"/>
      <c r="CP171" s="97"/>
      <c r="CQ171" s="97"/>
      <c r="CR171" s="97"/>
      <c r="CS171" s="97"/>
      <c r="CT171" s="97"/>
      <c r="CU171" s="97"/>
      <c r="CV171" s="97"/>
      <c r="CW171" s="97"/>
      <c r="CX171" s="97"/>
      <c r="CY171" s="97"/>
      <c r="CZ171" s="97"/>
      <c r="DA171" s="97"/>
      <c r="DB171" s="97"/>
      <c r="DC171" s="97"/>
      <c r="DD171" s="97"/>
      <c r="DE171" s="97"/>
      <c r="DF171" s="97"/>
      <c r="DG171" s="97"/>
      <c r="DH171" s="97"/>
      <c r="DI171" s="97"/>
      <c r="DJ171" s="97"/>
      <c r="DK171" s="97"/>
      <c r="DL171" s="97"/>
    </row>
    <row r="172" spans="1:23" s="50" customFormat="1" ht="15">
      <c r="A172" s="90"/>
      <c r="B172" s="89"/>
      <c r="C172" s="92"/>
      <c r="D172" s="93"/>
      <c r="E172" s="94"/>
      <c r="F172" s="95"/>
      <c r="G172" s="92"/>
      <c r="H172" s="89"/>
      <c r="I172" s="92"/>
      <c r="J172" s="92"/>
      <c r="K172" s="29"/>
      <c r="L172" s="20"/>
      <c r="M172" s="55"/>
      <c r="O172" s="97"/>
      <c r="P172" s="97"/>
      <c r="Q172" s="97"/>
      <c r="R172" s="97"/>
      <c r="S172" s="97"/>
      <c r="T172" s="97"/>
      <c r="U172" s="97"/>
      <c r="V172" s="97"/>
      <c r="W172" s="97"/>
    </row>
    <row r="178" spans="1:23" s="50" customFormat="1" ht="15">
      <c r="A178" s="19"/>
      <c r="B178" s="53"/>
      <c r="C178" s="49"/>
      <c r="D178" s="56"/>
      <c r="E178" s="57"/>
      <c r="F178" s="58"/>
      <c r="G178" s="49"/>
      <c r="H178" s="53"/>
      <c r="I178" s="29"/>
      <c r="J178" s="19"/>
      <c r="K178" s="29"/>
      <c r="L178" s="20"/>
      <c r="M178" s="55"/>
      <c r="O178" s="97"/>
      <c r="P178" s="97"/>
      <c r="Q178" s="97"/>
      <c r="R178" s="97"/>
      <c r="S178" s="97"/>
      <c r="T178" s="97"/>
      <c r="U178" s="97"/>
      <c r="V178" s="97"/>
      <c r="W178" s="97"/>
    </row>
    <row r="179" spans="1:23" s="50" customFormat="1" ht="15">
      <c r="A179" s="19"/>
      <c r="B179" s="53"/>
      <c r="C179" s="49"/>
      <c r="D179" s="56"/>
      <c r="E179" s="57"/>
      <c r="F179" s="58"/>
      <c r="G179" s="49"/>
      <c r="H179" s="53"/>
      <c r="I179" s="29"/>
      <c r="J179" s="19"/>
      <c r="K179" s="29"/>
      <c r="L179" s="20"/>
      <c r="M179" s="55"/>
      <c r="O179" s="97"/>
      <c r="P179" s="97"/>
      <c r="Q179" s="97"/>
      <c r="R179" s="97"/>
      <c r="S179" s="97"/>
      <c r="T179" s="97"/>
      <c r="U179" s="97"/>
      <c r="V179" s="97"/>
      <c r="W179" s="97"/>
    </row>
    <row r="180" spans="1:23" s="50" customFormat="1" ht="15">
      <c r="A180" s="19"/>
      <c r="B180" s="53"/>
      <c r="C180" s="49"/>
      <c r="D180" s="56"/>
      <c r="E180" s="57"/>
      <c r="F180" s="58"/>
      <c r="G180" s="49"/>
      <c r="H180" s="53"/>
      <c r="I180" s="29"/>
      <c r="J180" s="19"/>
      <c r="K180" s="29"/>
      <c r="L180" s="20"/>
      <c r="M180" s="55"/>
      <c r="O180" s="97"/>
      <c r="P180" s="97"/>
      <c r="Q180" s="97"/>
      <c r="R180" s="97"/>
      <c r="S180" s="97"/>
      <c r="T180" s="97"/>
      <c r="U180" s="97"/>
      <c r="V180" s="97"/>
      <c r="W180" s="97"/>
    </row>
    <row r="181" spans="1:23" s="50" customFormat="1" ht="15">
      <c r="A181" s="19"/>
      <c r="B181" s="53"/>
      <c r="C181" s="49"/>
      <c r="D181" s="56"/>
      <c r="E181" s="57"/>
      <c r="F181" s="58"/>
      <c r="G181" s="49"/>
      <c r="H181" s="53"/>
      <c r="I181" s="29"/>
      <c r="J181" s="19"/>
      <c r="K181" s="29"/>
      <c r="L181" s="20"/>
      <c r="M181" s="55"/>
      <c r="O181" s="97"/>
      <c r="P181" s="97"/>
      <c r="Q181" s="97"/>
      <c r="R181" s="97"/>
      <c r="S181" s="97"/>
      <c r="T181" s="97"/>
      <c r="U181" s="97"/>
      <c r="V181" s="97"/>
      <c r="W181" s="97"/>
    </row>
    <row r="182" spans="1:23" s="50" customFormat="1" ht="15">
      <c r="A182" s="19"/>
      <c r="B182" s="53"/>
      <c r="C182" s="49"/>
      <c r="D182" s="56"/>
      <c r="E182" s="57"/>
      <c r="F182" s="58"/>
      <c r="G182" s="49"/>
      <c r="H182" s="53"/>
      <c r="I182" s="29"/>
      <c r="J182" s="19"/>
      <c r="K182" s="29"/>
      <c r="L182" s="20"/>
      <c r="M182" s="55"/>
      <c r="O182" s="97"/>
      <c r="P182" s="97"/>
      <c r="Q182" s="97"/>
      <c r="R182" s="97"/>
      <c r="S182" s="97"/>
      <c r="T182" s="97"/>
      <c r="U182" s="97"/>
      <c r="V182" s="97"/>
      <c r="W182" s="97"/>
    </row>
    <row r="183" spans="1:23" s="50" customFormat="1" ht="15">
      <c r="A183" s="19"/>
      <c r="B183" s="53"/>
      <c r="C183" s="49"/>
      <c r="D183" s="56"/>
      <c r="E183" s="57"/>
      <c r="F183" s="58"/>
      <c r="G183" s="49"/>
      <c r="H183" s="53"/>
      <c r="I183" s="29"/>
      <c r="J183" s="19"/>
      <c r="K183" s="29"/>
      <c r="L183" s="20"/>
      <c r="M183" s="55"/>
      <c r="O183" s="97"/>
      <c r="P183" s="97"/>
      <c r="Q183" s="97"/>
      <c r="R183" s="97"/>
      <c r="S183" s="97"/>
      <c r="T183" s="97"/>
      <c r="U183" s="97"/>
      <c r="V183" s="97"/>
      <c r="W183" s="97"/>
    </row>
    <row r="184" spans="1:23" s="50" customFormat="1" ht="15">
      <c r="A184" s="19"/>
      <c r="B184" s="53"/>
      <c r="C184" s="49"/>
      <c r="D184" s="56"/>
      <c r="E184" s="57"/>
      <c r="F184" s="58"/>
      <c r="G184" s="49"/>
      <c r="H184" s="53"/>
      <c r="I184" s="29"/>
      <c r="J184" s="19"/>
      <c r="K184" s="29"/>
      <c r="L184" s="20"/>
      <c r="M184" s="55"/>
      <c r="O184" s="97"/>
      <c r="P184" s="97"/>
      <c r="Q184" s="97"/>
      <c r="R184" s="97"/>
      <c r="S184" s="97"/>
      <c r="T184" s="97"/>
      <c r="U184" s="97"/>
      <c r="V184" s="97"/>
      <c r="W184" s="97"/>
    </row>
    <row r="185" spans="1:23" s="50" customFormat="1" ht="15">
      <c r="A185" s="19"/>
      <c r="B185" s="53"/>
      <c r="C185" s="49"/>
      <c r="D185" s="56"/>
      <c r="E185" s="57"/>
      <c r="F185" s="58"/>
      <c r="G185" s="49"/>
      <c r="H185" s="53"/>
      <c r="I185" s="29"/>
      <c r="J185" s="19"/>
      <c r="K185" s="29"/>
      <c r="L185" s="20"/>
      <c r="M185" s="55"/>
      <c r="O185" s="97"/>
      <c r="P185" s="97"/>
      <c r="Q185" s="97"/>
      <c r="R185" s="97"/>
      <c r="S185" s="97"/>
      <c r="T185" s="97"/>
      <c r="U185" s="97"/>
      <c r="V185" s="97"/>
      <c r="W185" s="97"/>
    </row>
    <row r="186" spans="1:23" ht="15">
      <c r="A186" s="5"/>
      <c r="B186" s="59"/>
      <c r="C186" s="34"/>
      <c r="D186" s="60"/>
      <c r="E186" s="61"/>
      <c r="F186" s="14"/>
      <c r="G186" s="34"/>
      <c r="H186" s="59"/>
      <c r="I186" s="62"/>
      <c r="J186" s="5"/>
      <c r="K186" s="62"/>
      <c r="L186" s="63"/>
      <c r="M186" s="35"/>
      <c r="O186" s="97"/>
      <c r="P186" s="97"/>
      <c r="Q186" s="97"/>
      <c r="R186" s="97"/>
      <c r="S186" s="97"/>
      <c r="T186" s="97"/>
      <c r="U186" s="97"/>
      <c r="V186" s="97"/>
      <c r="W186" s="97"/>
    </row>
    <row r="187" spans="1:23" ht="15">
      <c r="A187" s="5"/>
      <c r="B187" s="59"/>
      <c r="C187" s="34"/>
      <c r="D187" s="60"/>
      <c r="E187" s="61"/>
      <c r="F187" s="14"/>
      <c r="G187" s="34"/>
      <c r="H187" s="59"/>
      <c r="I187" s="62"/>
      <c r="J187" s="5"/>
      <c r="K187" s="62"/>
      <c r="L187" s="63"/>
      <c r="M187" s="35"/>
      <c r="O187" s="97"/>
      <c r="P187" s="97"/>
      <c r="Q187" s="97"/>
      <c r="R187" s="97"/>
      <c r="S187" s="97"/>
      <c r="T187" s="97"/>
      <c r="U187" s="97"/>
      <c r="V187" s="97"/>
      <c r="W187" s="97"/>
    </row>
    <row r="188" spans="1:23" ht="15">
      <c r="A188" s="5"/>
      <c r="B188" s="59"/>
      <c r="C188" s="34"/>
      <c r="D188" s="60"/>
      <c r="E188" s="61"/>
      <c r="F188" s="14"/>
      <c r="G188" s="34"/>
      <c r="H188" s="59"/>
      <c r="I188" s="62"/>
      <c r="J188" s="5"/>
      <c r="K188" s="62"/>
      <c r="L188" s="63"/>
      <c r="M188" s="35"/>
      <c r="O188" s="97"/>
      <c r="P188" s="97"/>
      <c r="Q188" s="97"/>
      <c r="R188" s="97"/>
      <c r="S188" s="97"/>
      <c r="T188" s="97"/>
      <c r="U188" s="97"/>
      <c r="V188" s="97"/>
      <c r="W188" s="97"/>
    </row>
    <row r="189" spans="1:23" ht="15">
      <c r="A189" s="5"/>
      <c r="B189" s="59"/>
      <c r="C189" s="34"/>
      <c r="D189" s="60"/>
      <c r="E189" s="61"/>
      <c r="F189" s="14"/>
      <c r="G189" s="34"/>
      <c r="H189" s="59"/>
      <c r="I189" s="62"/>
      <c r="J189" s="5"/>
      <c r="K189" s="62"/>
      <c r="L189" s="63"/>
      <c r="M189" s="35"/>
      <c r="O189" s="97"/>
      <c r="P189" s="97"/>
      <c r="Q189" s="97"/>
      <c r="R189" s="97"/>
      <c r="S189" s="97"/>
      <c r="T189" s="97"/>
      <c r="U189" s="97"/>
      <c r="V189" s="97"/>
      <c r="W189" s="97"/>
    </row>
    <row r="190" spans="1:23" ht="15">
      <c r="A190" s="5"/>
      <c r="B190" s="59"/>
      <c r="C190" s="34"/>
      <c r="D190" s="60"/>
      <c r="E190" s="61"/>
      <c r="F190" s="14"/>
      <c r="G190" s="34"/>
      <c r="H190" s="59"/>
      <c r="I190" s="62"/>
      <c r="J190" s="5"/>
      <c r="K190" s="62"/>
      <c r="L190" s="63"/>
      <c r="M190" s="35"/>
      <c r="O190" s="97"/>
      <c r="P190" s="97"/>
      <c r="Q190" s="97"/>
      <c r="R190" s="97"/>
      <c r="S190" s="97"/>
      <c r="T190" s="97"/>
      <c r="U190" s="97"/>
      <c r="V190" s="97"/>
      <c r="W190" s="97"/>
    </row>
    <row r="191" spans="1:23" ht="15">
      <c r="A191" s="5"/>
      <c r="B191" s="59"/>
      <c r="C191" s="34"/>
      <c r="D191" s="60"/>
      <c r="E191" s="61"/>
      <c r="F191" s="14"/>
      <c r="G191" s="34"/>
      <c r="H191" s="59"/>
      <c r="I191" s="62"/>
      <c r="J191" s="5"/>
      <c r="K191" s="62"/>
      <c r="L191" s="63"/>
      <c r="M191" s="35"/>
      <c r="O191" s="97"/>
      <c r="P191" s="97"/>
      <c r="Q191" s="97"/>
      <c r="R191" s="97"/>
      <c r="S191" s="97"/>
      <c r="T191" s="97"/>
      <c r="U191" s="97"/>
      <c r="V191" s="97"/>
      <c r="W191" s="97"/>
    </row>
    <row r="192" spans="1:23" ht="15">
      <c r="A192" s="5"/>
      <c r="B192" s="59"/>
      <c r="C192" s="34"/>
      <c r="D192" s="60"/>
      <c r="E192" s="61"/>
      <c r="F192" s="14"/>
      <c r="G192" s="34"/>
      <c r="H192" s="59"/>
      <c r="I192" s="62"/>
      <c r="J192" s="5"/>
      <c r="K192" s="62"/>
      <c r="L192" s="63"/>
      <c r="M192" s="35"/>
      <c r="O192" s="97"/>
      <c r="P192" s="97"/>
      <c r="Q192" s="97"/>
      <c r="R192" s="97"/>
      <c r="S192" s="97"/>
      <c r="T192" s="97"/>
      <c r="U192" s="97"/>
      <c r="V192" s="97"/>
      <c r="W192" s="97"/>
    </row>
    <row r="193" spans="1:23" ht="15">
      <c r="A193" s="5"/>
      <c r="B193" s="59"/>
      <c r="C193" s="34"/>
      <c r="D193" s="60"/>
      <c r="E193" s="61"/>
      <c r="F193" s="14"/>
      <c r="G193" s="34"/>
      <c r="H193" s="59"/>
      <c r="I193" s="62"/>
      <c r="J193" s="5"/>
      <c r="K193" s="62"/>
      <c r="L193" s="63"/>
      <c r="M193" s="35"/>
      <c r="O193" s="97"/>
      <c r="P193" s="97"/>
      <c r="Q193" s="97"/>
      <c r="R193" s="97"/>
      <c r="S193" s="97"/>
      <c r="T193" s="97"/>
      <c r="U193" s="97"/>
      <c r="V193" s="97"/>
      <c r="W193" s="97"/>
    </row>
    <row r="194" spans="1:23" ht="15">
      <c r="A194" s="5"/>
      <c r="B194" s="59"/>
      <c r="C194" s="34"/>
      <c r="D194" s="60"/>
      <c r="E194" s="61"/>
      <c r="F194" s="14"/>
      <c r="G194" s="34"/>
      <c r="H194" s="59"/>
      <c r="I194" s="62"/>
      <c r="J194" s="5"/>
      <c r="K194" s="62"/>
      <c r="L194" s="63"/>
      <c r="M194" s="35"/>
      <c r="O194" s="97"/>
      <c r="P194" s="97"/>
      <c r="Q194" s="97"/>
      <c r="R194" s="97"/>
      <c r="S194" s="97"/>
      <c r="T194" s="97"/>
      <c r="U194" s="97"/>
      <c r="V194" s="97"/>
      <c r="W194" s="97"/>
    </row>
    <row r="195" spans="1:23" ht="15">
      <c r="A195" s="5"/>
      <c r="B195" s="59"/>
      <c r="C195" s="34"/>
      <c r="D195" s="60"/>
      <c r="E195" s="61"/>
      <c r="F195" s="14"/>
      <c r="G195" s="34"/>
      <c r="H195" s="59"/>
      <c r="I195" s="62"/>
      <c r="J195" s="5"/>
      <c r="K195" s="62"/>
      <c r="L195" s="63"/>
      <c r="M195" s="35"/>
      <c r="O195" s="97"/>
      <c r="P195" s="97"/>
      <c r="Q195" s="97"/>
      <c r="R195" s="97"/>
      <c r="S195" s="97"/>
      <c r="T195" s="97"/>
      <c r="U195" s="97"/>
      <c r="V195" s="97"/>
      <c r="W195" s="97"/>
    </row>
    <row r="196" spans="1:23" ht="15">
      <c r="A196" s="5"/>
      <c r="B196" s="59"/>
      <c r="C196" s="34"/>
      <c r="D196" s="60"/>
      <c r="E196" s="61"/>
      <c r="F196" s="14"/>
      <c r="G196" s="34"/>
      <c r="H196" s="59"/>
      <c r="I196" s="62"/>
      <c r="J196" s="5"/>
      <c r="K196" s="62"/>
      <c r="L196" s="63"/>
      <c r="M196" s="35"/>
      <c r="O196" s="97"/>
      <c r="P196" s="97"/>
      <c r="Q196" s="97"/>
      <c r="R196" s="97"/>
      <c r="S196" s="97"/>
      <c r="T196" s="97"/>
      <c r="U196" s="97"/>
      <c r="V196" s="97"/>
      <c r="W196" s="97"/>
    </row>
    <row r="197" spans="1:23" ht="15">
      <c r="A197" s="5"/>
      <c r="B197" s="59"/>
      <c r="C197" s="34"/>
      <c r="D197" s="60"/>
      <c r="E197" s="61"/>
      <c r="F197" s="14"/>
      <c r="G197" s="34"/>
      <c r="H197" s="59"/>
      <c r="I197" s="62"/>
      <c r="J197" s="5"/>
      <c r="K197" s="62"/>
      <c r="L197" s="63"/>
      <c r="M197" s="35"/>
      <c r="O197" s="97"/>
      <c r="P197" s="97"/>
      <c r="Q197" s="97"/>
      <c r="R197" s="97"/>
      <c r="S197" s="97"/>
      <c r="T197" s="97"/>
      <c r="U197" s="97"/>
      <c r="V197" s="97"/>
      <c r="W197" s="97"/>
    </row>
    <row r="198" spans="1:23" ht="15">
      <c r="A198" s="5"/>
      <c r="B198" s="59"/>
      <c r="C198" s="34"/>
      <c r="D198" s="60"/>
      <c r="E198" s="61"/>
      <c r="F198" s="14"/>
      <c r="G198" s="34"/>
      <c r="H198" s="59"/>
      <c r="I198" s="62"/>
      <c r="J198" s="5"/>
      <c r="K198" s="62"/>
      <c r="L198" s="63"/>
      <c r="M198" s="35"/>
      <c r="O198" s="97"/>
      <c r="P198" s="97"/>
      <c r="Q198" s="97"/>
      <c r="R198" s="97"/>
      <c r="S198" s="97"/>
      <c r="T198" s="97"/>
      <c r="U198" s="97"/>
      <c r="V198" s="97"/>
      <c r="W198" s="97"/>
    </row>
    <row r="199" spans="1:23" ht="15">
      <c r="A199" s="5"/>
      <c r="B199" s="59"/>
      <c r="C199" s="34"/>
      <c r="D199" s="60"/>
      <c r="E199" s="61"/>
      <c r="F199" s="14"/>
      <c r="G199" s="34"/>
      <c r="H199" s="59"/>
      <c r="I199" s="62"/>
      <c r="J199" s="5"/>
      <c r="K199" s="62"/>
      <c r="L199" s="63"/>
      <c r="M199" s="35"/>
      <c r="O199" s="97"/>
      <c r="P199" s="97"/>
      <c r="Q199" s="97"/>
      <c r="R199" s="97"/>
      <c r="S199" s="97"/>
      <c r="T199" s="97"/>
      <c r="U199" s="97"/>
      <c r="V199" s="97"/>
      <c r="W199" s="97"/>
    </row>
    <row r="200" spans="1:23" ht="15">
      <c r="A200" s="5"/>
      <c r="B200" s="59"/>
      <c r="C200" s="34"/>
      <c r="D200" s="60"/>
      <c r="E200" s="61"/>
      <c r="F200" s="14"/>
      <c r="G200" s="34"/>
      <c r="H200" s="59"/>
      <c r="I200" s="62"/>
      <c r="J200" s="5"/>
      <c r="K200" s="62"/>
      <c r="L200" s="63"/>
      <c r="M200" s="35"/>
      <c r="O200" s="97"/>
      <c r="P200" s="97"/>
      <c r="Q200" s="97"/>
      <c r="R200" s="97"/>
      <c r="S200" s="97"/>
      <c r="T200" s="97"/>
      <c r="U200" s="97"/>
      <c r="V200" s="97"/>
      <c r="W200" s="97"/>
    </row>
    <row r="201" spans="1:23" ht="15">
      <c r="A201" s="5"/>
      <c r="B201" s="59"/>
      <c r="C201" s="34"/>
      <c r="D201" s="60"/>
      <c r="E201" s="61"/>
      <c r="F201" s="14"/>
      <c r="G201" s="34"/>
      <c r="H201" s="59"/>
      <c r="I201" s="62"/>
      <c r="J201" s="5"/>
      <c r="K201" s="62"/>
      <c r="L201" s="63"/>
      <c r="M201" s="35"/>
      <c r="O201" s="97"/>
      <c r="P201" s="97"/>
      <c r="Q201" s="97"/>
      <c r="R201" s="97"/>
      <c r="S201" s="97"/>
      <c r="T201" s="97"/>
      <c r="U201" s="97"/>
      <c r="V201" s="97"/>
      <c r="W201" s="97"/>
    </row>
    <row r="202" spans="1:23" ht="15">
      <c r="A202" s="5"/>
      <c r="B202" s="59"/>
      <c r="C202" s="34"/>
      <c r="D202" s="60"/>
      <c r="E202" s="61"/>
      <c r="F202" s="14"/>
      <c r="G202" s="34"/>
      <c r="H202" s="59"/>
      <c r="I202" s="62"/>
      <c r="J202" s="5"/>
      <c r="K202" s="62"/>
      <c r="L202" s="63"/>
      <c r="M202" s="35"/>
      <c r="O202" s="97"/>
      <c r="P202" s="97"/>
      <c r="Q202" s="97"/>
      <c r="R202" s="97"/>
      <c r="S202" s="97"/>
      <c r="T202" s="97"/>
      <c r="U202" s="97"/>
      <c r="V202" s="97"/>
      <c r="W202" s="97"/>
    </row>
    <row r="203" spans="1:23" ht="15">
      <c r="A203" s="5"/>
      <c r="B203" s="59"/>
      <c r="C203" s="34"/>
      <c r="D203" s="60"/>
      <c r="E203" s="61"/>
      <c r="F203" s="14"/>
      <c r="G203" s="34"/>
      <c r="H203" s="59"/>
      <c r="I203" s="62"/>
      <c r="J203" s="5"/>
      <c r="K203" s="62"/>
      <c r="L203" s="63"/>
      <c r="M203" s="35"/>
      <c r="O203" s="97"/>
      <c r="P203" s="97"/>
      <c r="Q203" s="97"/>
      <c r="R203" s="97"/>
      <c r="S203" s="97"/>
      <c r="T203" s="97"/>
      <c r="U203" s="97"/>
      <c r="V203" s="97"/>
      <c r="W203" s="97"/>
    </row>
    <row r="204" spans="1:23" ht="15">
      <c r="A204" s="5"/>
      <c r="B204" s="59"/>
      <c r="C204" s="34"/>
      <c r="D204" s="60"/>
      <c r="E204" s="61"/>
      <c r="F204" s="14"/>
      <c r="G204" s="34"/>
      <c r="H204" s="59"/>
      <c r="I204" s="62"/>
      <c r="J204" s="5"/>
      <c r="K204" s="62"/>
      <c r="L204" s="63"/>
      <c r="M204" s="35"/>
      <c r="O204" s="97"/>
      <c r="P204" s="97"/>
      <c r="Q204" s="97"/>
      <c r="R204" s="97"/>
      <c r="S204" s="97"/>
      <c r="T204" s="97"/>
      <c r="U204" s="97"/>
      <c r="V204" s="97"/>
      <c r="W204" s="97"/>
    </row>
    <row r="205" spans="1:23" ht="15">
      <c r="A205" s="5"/>
      <c r="B205" s="59"/>
      <c r="C205" s="34"/>
      <c r="D205" s="60"/>
      <c r="E205" s="61"/>
      <c r="F205" s="14"/>
      <c r="G205" s="34"/>
      <c r="H205" s="59"/>
      <c r="I205" s="62"/>
      <c r="J205" s="5"/>
      <c r="K205" s="62"/>
      <c r="L205" s="63"/>
      <c r="M205" s="35"/>
      <c r="O205" s="97"/>
      <c r="P205" s="97"/>
      <c r="Q205" s="97"/>
      <c r="R205" s="97"/>
      <c r="S205" s="97"/>
      <c r="T205" s="97"/>
      <c r="U205" s="97"/>
      <c r="V205" s="97"/>
      <c r="W205" s="97"/>
    </row>
    <row r="206" spans="1:23" ht="15">
      <c r="A206" s="5"/>
      <c r="B206" s="59"/>
      <c r="C206" s="34"/>
      <c r="D206" s="60"/>
      <c r="E206" s="61"/>
      <c r="F206" s="14"/>
      <c r="G206" s="34"/>
      <c r="H206" s="59"/>
      <c r="I206" s="62"/>
      <c r="J206" s="5"/>
      <c r="K206" s="62"/>
      <c r="L206" s="63"/>
      <c r="M206" s="35"/>
      <c r="O206" s="97"/>
      <c r="P206" s="97"/>
      <c r="Q206" s="97"/>
      <c r="R206" s="97"/>
      <c r="S206" s="97"/>
      <c r="T206" s="97"/>
      <c r="U206" s="97"/>
      <c r="V206" s="97"/>
      <c r="W206" s="97"/>
    </row>
    <row r="207" spans="1:23" ht="15">
      <c r="A207" s="5"/>
      <c r="B207" s="59"/>
      <c r="C207" s="34"/>
      <c r="D207" s="60"/>
      <c r="E207" s="61"/>
      <c r="F207" s="14"/>
      <c r="G207" s="34"/>
      <c r="H207" s="59"/>
      <c r="I207" s="62"/>
      <c r="J207" s="5"/>
      <c r="K207" s="62"/>
      <c r="L207" s="63"/>
      <c r="M207" s="35"/>
      <c r="O207" s="97"/>
      <c r="P207" s="97"/>
      <c r="Q207" s="97"/>
      <c r="R207" s="97"/>
      <c r="S207" s="97"/>
      <c r="T207" s="97"/>
      <c r="U207" s="97"/>
      <c r="V207" s="97"/>
      <c r="W207" s="97"/>
    </row>
    <row r="208" spans="1:23" ht="15">
      <c r="A208" s="5"/>
      <c r="B208" s="59"/>
      <c r="C208" s="34"/>
      <c r="D208" s="60"/>
      <c r="E208" s="61"/>
      <c r="F208" s="14"/>
      <c r="G208" s="34"/>
      <c r="H208" s="59"/>
      <c r="I208" s="62"/>
      <c r="J208" s="5"/>
      <c r="K208" s="62"/>
      <c r="L208" s="63"/>
      <c r="M208" s="35"/>
      <c r="O208" s="97"/>
      <c r="P208" s="97"/>
      <c r="Q208" s="97"/>
      <c r="R208" s="97"/>
      <c r="S208" s="97"/>
      <c r="T208" s="97"/>
      <c r="U208" s="97"/>
      <c r="V208" s="97"/>
      <c r="W208" s="97"/>
    </row>
    <row r="209" spans="1:23" ht="15">
      <c r="A209" s="5"/>
      <c r="B209" s="59"/>
      <c r="C209" s="34"/>
      <c r="D209" s="60"/>
      <c r="E209" s="61"/>
      <c r="F209" s="14"/>
      <c r="G209" s="34"/>
      <c r="H209" s="59"/>
      <c r="I209" s="62"/>
      <c r="J209" s="5"/>
      <c r="K209" s="62"/>
      <c r="L209" s="63"/>
      <c r="M209" s="35"/>
      <c r="O209" s="97"/>
      <c r="P209" s="97"/>
      <c r="Q209" s="97"/>
      <c r="R209" s="97"/>
      <c r="S209" s="97"/>
      <c r="T209" s="97"/>
      <c r="U209" s="97"/>
      <c r="V209" s="97"/>
      <c r="W209" s="97"/>
    </row>
    <row r="210" spans="1:23" ht="15">
      <c r="A210" s="5"/>
      <c r="B210" s="59"/>
      <c r="C210" s="34"/>
      <c r="D210" s="60"/>
      <c r="E210" s="61"/>
      <c r="F210" s="14"/>
      <c r="G210" s="34"/>
      <c r="H210" s="59"/>
      <c r="I210" s="62"/>
      <c r="J210" s="5"/>
      <c r="K210" s="62"/>
      <c r="L210" s="63"/>
      <c r="M210" s="35"/>
      <c r="O210" s="97"/>
      <c r="P210" s="97"/>
      <c r="Q210" s="97"/>
      <c r="R210" s="97"/>
      <c r="S210" s="97"/>
      <c r="T210" s="97"/>
      <c r="U210" s="97"/>
      <c r="V210" s="97"/>
      <c r="W210" s="97"/>
    </row>
    <row r="211" spans="1:23" ht="15">
      <c r="A211" s="5"/>
      <c r="B211" s="59"/>
      <c r="C211" s="34"/>
      <c r="D211" s="60"/>
      <c r="E211" s="61"/>
      <c r="F211" s="14"/>
      <c r="G211" s="34"/>
      <c r="H211" s="59"/>
      <c r="I211" s="62"/>
      <c r="J211" s="5"/>
      <c r="K211" s="62"/>
      <c r="L211" s="63"/>
      <c r="M211" s="35"/>
      <c r="O211" s="97"/>
      <c r="P211" s="97"/>
      <c r="Q211" s="97"/>
      <c r="R211" s="97"/>
      <c r="S211" s="97"/>
      <c r="T211" s="97"/>
      <c r="U211" s="97"/>
      <c r="V211" s="97"/>
      <c r="W211" s="97"/>
    </row>
    <row r="212" spans="1:23" ht="15">
      <c r="A212" s="5"/>
      <c r="B212" s="59"/>
      <c r="C212" s="34"/>
      <c r="D212" s="60"/>
      <c r="E212" s="61"/>
      <c r="F212" s="14"/>
      <c r="G212" s="34"/>
      <c r="H212" s="59"/>
      <c r="I212" s="62"/>
      <c r="J212" s="5"/>
      <c r="K212" s="62"/>
      <c r="L212" s="63"/>
      <c r="M212" s="35"/>
      <c r="O212" s="97"/>
      <c r="P212" s="97"/>
      <c r="Q212" s="97"/>
      <c r="R212" s="97"/>
      <c r="S212" s="97"/>
      <c r="T212" s="97"/>
      <c r="U212" s="97"/>
      <c r="V212" s="97"/>
      <c r="W212" s="97"/>
    </row>
    <row r="213" spans="1:23" ht="15">
      <c r="A213" s="5"/>
      <c r="B213" s="59"/>
      <c r="C213" s="34"/>
      <c r="D213" s="60"/>
      <c r="E213" s="61"/>
      <c r="F213" s="14"/>
      <c r="G213" s="34"/>
      <c r="H213" s="59"/>
      <c r="I213" s="62"/>
      <c r="J213" s="5"/>
      <c r="K213" s="62"/>
      <c r="L213" s="63"/>
      <c r="M213" s="35"/>
      <c r="O213" s="97"/>
      <c r="P213" s="97"/>
      <c r="Q213" s="97"/>
      <c r="R213" s="97"/>
      <c r="S213" s="97"/>
      <c r="T213" s="97"/>
      <c r="U213" s="97"/>
      <c r="V213" s="97"/>
      <c r="W213" s="97"/>
    </row>
    <row r="214" spans="1:23" ht="15">
      <c r="A214" s="5"/>
      <c r="B214" s="59"/>
      <c r="C214" s="34"/>
      <c r="D214" s="60"/>
      <c r="E214" s="61"/>
      <c r="F214" s="14"/>
      <c r="G214" s="34"/>
      <c r="H214" s="59"/>
      <c r="I214" s="62"/>
      <c r="J214" s="5"/>
      <c r="K214" s="62"/>
      <c r="L214" s="63"/>
      <c r="M214" s="35"/>
      <c r="O214" s="97"/>
      <c r="P214" s="97"/>
      <c r="Q214" s="97"/>
      <c r="R214" s="97"/>
      <c r="S214" s="97"/>
      <c r="T214" s="97"/>
      <c r="U214" s="97"/>
      <c r="V214" s="97"/>
      <c r="W214" s="97"/>
    </row>
    <row r="215" spans="1:23" ht="15">
      <c r="A215" s="5"/>
      <c r="B215" s="59"/>
      <c r="C215" s="34"/>
      <c r="D215" s="60"/>
      <c r="E215" s="61"/>
      <c r="F215" s="14"/>
      <c r="G215" s="34"/>
      <c r="H215" s="59"/>
      <c r="I215" s="62"/>
      <c r="J215" s="5"/>
      <c r="K215" s="62"/>
      <c r="L215" s="63"/>
      <c r="M215" s="35"/>
      <c r="O215" s="97"/>
      <c r="P215" s="97"/>
      <c r="Q215" s="97"/>
      <c r="R215" s="97"/>
      <c r="S215" s="97"/>
      <c r="T215" s="97"/>
      <c r="U215" s="97"/>
      <c r="V215" s="97"/>
      <c r="W215" s="97"/>
    </row>
    <row r="216" spans="1:13" ht="15">
      <c r="A216" s="5"/>
      <c r="B216" s="59"/>
      <c r="C216" s="34"/>
      <c r="D216" s="60"/>
      <c r="E216" s="61"/>
      <c r="F216" s="14"/>
      <c r="G216" s="34"/>
      <c r="H216" s="59"/>
      <c r="I216" s="62"/>
      <c r="J216" s="5"/>
      <c r="K216" s="62"/>
      <c r="L216" s="63"/>
      <c r="M216" s="35"/>
    </row>
    <row r="217" spans="1:13" ht="15">
      <c r="A217" s="5"/>
      <c r="B217" s="59"/>
      <c r="C217" s="34"/>
      <c r="D217" s="60"/>
      <c r="E217" s="61"/>
      <c r="F217" s="14"/>
      <c r="G217" s="34"/>
      <c r="H217" s="59"/>
      <c r="I217" s="62"/>
      <c r="J217" s="5"/>
      <c r="K217" s="62"/>
      <c r="L217" s="63"/>
      <c r="M217" s="35"/>
    </row>
    <row r="218" spans="1:13" ht="15">
      <c r="A218" s="5"/>
      <c r="B218" s="59"/>
      <c r="C218" s="34"/>
      <c r="D218" s="60"/>
      <c r="E218" s="61"/>
      <c r="F218" s="14"/>
      <c r="G218" s="34"/>
      <c r="H218" s="59"/>
      <c r="I218" s="62"/>
      <c r="J218" s="5"/>
      <c r="K218" s="62"/>
      <c r="L218" s="63"/>
      <c r="M218" s="35"/>
    </row>
    <row r="219" spans="1:13" ht="15">
      <c r="A219" s="5"/>
      <c r="B219" s="59"/>
      <c r="C219" s="34"/>
      <c r="D219" s="60"/>
      <c r="E219" s="61"/>
      <c r="F219" s="14"/>
      <c r="G219" s="34"/>
      <c r="H219" s="59"/>
      <c r="I219" s="62"/>
      <c r="J219" s="5"/>
      <c r="K219" s="62"/>
      <c r="L219" s="63"/>
      <c r="M219" s="35"/>
    </row>
    <row r="220" spans="1:13" ht="15">
      <c r="A220" s="5"/>
      <c r="B220" s="59"/>
      <c r="C220" s="34"/>
      <c r="D220" s="60"/>
      <c r="E220" s="61"/>
      <c r="F220" s="14"/>
      <c r="G220" s="34"/>
      <c r="H220" s="59"/>
      <c r="I220" s="62"/>
      <c r="J220" s="5"/>
      <c r="K220" s="62"/>
      <c r="L220" s="63"/>
      <c r="M220" s="35"/>
    </row>
    <row r="221" spans="1:13" ht="15">
      <c r="A221" s="5"/>
      <c r="B221" s="59"/>
      <c r="C221" s="34"/>
      <c r="D221" s="60"/>
      <c r="E221" s="61"/>
      <c r="F221" s="14"/>
      <c r="G221" s="34"/>
      <c r="H221" s="59"/>
      <c r="I221" s="62"/>
      <c r="J221" s="5"/>
      <c r="K221" s="62"/>
      <c r="L221" s="63"/>
      <c r="M221" s="35"/>
    </row>
    <row r="222" spans="1:13" ht="15">
      <c r="A222" s="5"/>
      <c r="B222" s="59"/>
      <c r="C222" s="34"/>
      <c r="D222" s="60"/>
      <c r="E222" s="61"/>
      <c r="F222" s="14"/>
      <c r="G222" s="34"/>
      <c r="H222" s="59"/>
      <c r="I222" s="62"/>
      <c r="J222" s="5"/>
      <c r="K222" s="62"/>
      <c r="L222" s="63"/>
      <c r="M222" s="35"/>
    </row>
    <row r="223" spans="1:13" ht="15">
      <c r="A223" s="5"/>
      <c r="B223" s="59"/>
      <c r="C223" s="34"/>
      <c r="D223" s="60"/>
      <c r="E223" s="61"/>
      <c r="F223" s="14"/>
      <c r="G223" s="34"/>
      <c r="H223" s="59"/>
      <c r="I223" s="62"/>
      <c r="J223" s="5"/>
      <c r="K223" s="62"/>
      <c r="L223" s="63"/>
      <c r="M223" s="35"/>
    </row>
    <row r="224" spans="1:13" ht="15">
      <c r="A224" s="5"/>
      <c r="B224" s="59"/>
      <c r="C224" s="34"/>
      <c r="D224" s="60"/>
      <c r="E224" s="61"/>
      <c r="F224" s="14"/>
      <c r="G224" s="34"/>
      <c r="H224" s="59"/>
      <c r="I224" s="62"/>
      <c r="J224" s="5"/>
      <c r="K224" s="62"/>
      <c r="L224" s="63"/>
      <c r="M224" s="35"/>
    </row>
    <row r="225" spans="1:13" ht="15">
      <c r="A225" s="5"/>
      <c r="B225" s="59"/>
      <c r="C225" s="34"/>
      <c r="D225" s="60"/>
      <c r="E225" s="61"/>
      <c r="F225" s="14"/>
      <c r="G225" s="34"/>
      <c r="H225" s="59"/>
      <c r="I225" s="62"/>
      <c r="J225" s="5"/>
      <c r="K225" s="62"/>
      <c r="L225" s="63"/>
      <c r="M225" s="35"/>
    </row>
    <row r="226" spans="1:13" ht="15">
      <c r="A226" s="5"/>
      <c r="B226" s="59"/>
      <c r="C226" s="34"/>
      <c r="D226" s="60"/>
      <c r="E226" s="61"/>
      <c r="F226" s="14"/>
      <c r="G226" s="34"/>
      <c r="H226" s="59"/>
      <c r="I226" s="62"/>
      <c r="J226" s="5"/>
      <c r="K226" s="62"/>
      <c r="L226" s="63"/>
      <c r="M226" s="35"/>
    </row>
    <row r="227" spans="1:13" ht="15">
      <c r="A227" s="5"/>
      <c r="B227" s="59"/>
      <c r="C227" s="34"/>
      <c r="D227" s="60"/>
      <c r="E227" s="61"/>
      <c r="F227" s="14"/>
      <c r="G227" s="34"/>
      <c r="H227" s="59"/>
      <c r="I227" s="62"/>
      <c r="J227" s="5"/>
      <c r="K227" s="62"/>
      <c r="L227" s="63"/>
      <c r="M227" s="35"/>
    </row>
    <row r="228" spans="1:13" ht="15">
      <c r="A228" s="5"/>
      <c r="B228" s="59"/>
      <c r="C228" s="34"/>
      <c r="D228" s="60"/>
      <c r="E228" s="61"/>
      <c r="F228" s="14"/>
      <c r="G228" s="34"/>
      <c r="H228" s="59"/>
      <c r="I228" s="62"/>
      <c r="J228" s="5"/>
      <c r="K228" s="62"/>
      <c r="L228" s="63"/>
      <c r="M228" s="35"/>
    </row>
    <row r="229" spans="1:13" ht="15">
      <c r="A229" s="5"/>
      <c r="B229" s="59"/>
      <c r="C229" s="34"/>
      <c r="D229" s="60"/>
      <c r="E229" s="61"/>
      <c r="F229" s="14"/>
      <c r="G229" s="34"/>
      <c r="H229" s="59"/>
      <c r="I229" s="62"/>
      <c r="J229" s="5"/>
      <c r="K229" s="62"/>
      <c r="L229" s="63"/>
      <c r="M229" s="35"/>
    </row>
    <row r="230" spans="1:13" ht="15">
      <c r="A230" s="5"/>
      <c r="B230" s="59"/>
      <c r="C230" s="34"/>
      <c r="D230" s="60"/>
      <c r="E230" s="61"/>
      <c r="F230" s="14"/>
      <c r="G230" s="34"/>
      <c r="H230" s="59"/>
      <c r="I230" s="62"/>
      <c r="J230" s="5"/>
      <c r="K230" s="62"/>
      <c r="L230" s="63"/>
      <c r="M230" s="35"/>
    </row>
    <row r="231" spans="1:13" ht="15">
      <c r="A231" s="5"/>
      <c r="B231" s="59"/>
      <c r="C231" s="34"/>
      <c r="D231" s="60"/>
      <c r="E231" s="61"/>
      <c r="F231" s="14"/>
      <c r="G231" s="34"/>
      <c r="H231" s="59"/>
      <c r="I231" s="62"/>
      <c r="J231" s="5"/>
      <c r="K231" s="62"/>
      <c r="L231" s="63"/>
      <c r="M231" s="35"/>
    </row>
    <row r="232" spans="1:13" ht="15">
      <c r="A232" s="5"/>
      <c r="B232" s="59"/>
      <c r="C232" s="34"/>
      <c r="D232" s="60"/>
      <c r="E232" s="61"/>
      <c r="F232" s="14"/>
      <c r="G232" s="34"/>
      <c r="H232" s="59"/>
      <c r="I232" s="62"/>
      <c r="J232" s="5"/>
      <c r="K232" s="62"/>
      <c r="L232" s="63"/>
      <c r="M232" s="35"/>
    </row>
    <row r="233" spans="1:13" ht="15">
      <c r="A233" s="5"/>
      <c r="B233" s="59"/>
      <c r="C233" s="34"/>
      <c r="D233" s="60"/>
      <c r="E233" s="61"/>
      <c r="F233" s="14"/>
      <c r="G233" s="34"/>
      <c r="H233" s="59"/>
      <c r="I233" s="62"/>
      <c r="J233" s="5"/>
      <c r="K233" s="62"/>
      <c r="L233" s="63"/>
      <c r="M233" s="35"/>
    </row>
    <row r="234" spans="1:13" ht="15">
      <c r="A234" s="5"/>
      <c r="B234" s="59"/>
      <c r="C234" s="34"/>
      <c r="D234" s="60"/>
      <c r="E234" s="61"/>
      <c r="F234" s="14"/>
      <c r="G234" s="34"/>
      <c r="H234" s="59"/>
      <c r="I234" s="62"/>
      <c r="J234" s="5"/>
      <c r="K234" s="62"/>
      <c r="L234" s="63"/>
      <c r="M234" s="35"/>
    </row>
    <row r="235" spans="1:13" ht="15">
      <c r="A235" s="5"/>
      <c r="B235" s="59"/>
      <c r="C235" s="34"/>
      <c r="D235" s="60"/>
      <c r="E235" s="61"/>
      <c r="F235" s="14"/>
      <c r="G235" s="34"/>
      <c r="H235" s="59"/>
      <c r="I235" s="62"/>
      <c r="J235" s="5"/>
      <c r="K235" s="62"/>
      <c r="L235" s="63"/>
      <c r="M235" s="35"/>
    </row>
    <row r="236" spans="1:13" ht="15">
      <c r="A236" s="5"/>
      <c r="B236" s="59"/>
      <c r="C236" s="34"/>
      <c r="D236" s="60"/>
      <c r="E236" s="61"/>
      <c r="F236" s="14"/>
      <c r="G236" s="34"/>
      <c r="H236" s="59"/>
      <c r="I236" s="62"/>
      <c r="J236" s="5"/>
      <c r="K236" s="62"/>
      <c r="L236" s="63"/>
      <c r="M236" s="35"/>
    </row>
    <row r="237" spans="1:13" ht="15">
      <c r="A237" s="5"/>
      <c r="B237" s="59"/>
      <c r="C237" s="34"/>
      <c r="D237" s="60"/>
      <c r="E237" s="61"/>
      <c r="F237" s="14"/>
      <c r="G237" s="34"/>
      <c r="H237" s="59"/>
      <c r="I237" s="62"/>
      <c r="J237" s="5"/>
      <c r="K237" s="62"/>
      <c r="L237" s="63"/>
      <c r="M237" s="35"/>
    </row>
    <row r="238" spans="1:13" ht="15">
      <c r="A238" s="5"/>
      <c r="B238" s="59"/>
      <c r="C238" s="34"/>
      <c r="D238" s="60"/>
      <c r="E238" s="61"/>
      <c r="F238" s="14"/>
      <c r="G238" s="34"/>
      <c r="H238" s="59"/>
      <c r="I238" s="62"/>
      <c r="J238" s="5"/>
      <c r="K238" s="62"/>
      <c r="L238" s="63"/>
      <c r="M238" s="35"/>
    </row>
    <row r="239" spans="1:13" ht="15">
      <c r="A239" s="5"/>
      <c r="B239" s="59"/>
      <c r="C239" s="34"/>
      <c r="D239" s="60"/>
      <c r="E239" s="61"/>
      <c r="F239" s="14"/>
      <c r="G239" s="34"/>
      <c r="H239" s="59"/>
      <c r="I239" s="62"/>
      <c r="J239" s="5"/>
      <c r="K239" s="62"/>
      <c r="L239" s="63"/>
      <c r="M239" s="35"/>
    </row>
    <row r="240" spans="1:13" ht="15">
      <c r="A240" s="5"/>
      <c r="B240" s="59"/>
      <c r="C240" s="34"/>
      <c r="D240" s="60"/>
      <c r="E240" s="61"/>
      <c r="F240" s="14"/>
      <c r="G240" s="34"/>
      <c r="H240" s="59"/>
      <c r="I240" s="62"/>
      <c r="J240" s="5"/>
      <c r="K240" s="62"/>
      <c r="L240" s="63"/>
      <c r="M240" s="35"/>
    </row>
    <row r="241" spans="1:13" ht="15">
      <c r="A241" s="5"/>
      <c r="B241" s="59"/>
      <c r="C241" s="34"/>
      <c r="D241" s="60"/>
      <c r="E241" s="61"/>
      <c r="F241" s="14"/>
      <c r="G241" s="34"/>
      <c r="H241" s="59"/>
      <c r="I241" s="62"/>
      <c r="J241" s="5"/>
      <c r="K241" s="62"/>
      <c r="L241" s="63"/>
      <c r="M241" s="35"/>
    </row>
    <row r="242" spans="1:13" ht="15">
      <c r="A242" s="5"/>
      <c r="B242" s="59"/>
      <c r="C242" s="34"/>
      <c r="D242" s="60"/>
      <c r="E242" s="61"/>
      <c r="F242" s="14"/>
      <c r="G242" s="34"/>
      <c r="H242" s="59"/>
      <c r="I242" s="62"/>
      <c r="J242" s="5"/>
      <c r="K242" s="62"/>
      <c r="L242" s="63"/>
      <c r="M242" s="35"/>
    </row>
    <row r="243" spans="1:13" ht="15">
      <c r="A243" s="5"/>
      <c r="B243" s="59"/>
      <c r="C243" s="34"/>
      <c r="D243" s="60"/>
      <c r="E243" s="61"/>
      <c r="F243" s="14"/>
      <c r="G243" s="34"/>
      <c r="H243" s="59"/>
      <c r="I243" s="62"/>
      <c r="J243" s="5"/>
      <c r="K243" s="62"/>
      <c r="L243" s="63"/>
      <c r="M243" s="35"/>
    </row>
    <row r="244" spans="1:13" ht="15">
      <c r="A244" s="5"/>
      <c r="B244" s="59"/>
      <c r="C244" s="34"/>
      <c r="D244" s="60"/>
      <c r="E244" s="61"/>
      <c r="F244" s="14"/>
      <c r="G244" s="34"/>
      <c r="H244" s="59"/>
      <c r="I244" s="62"/>
      <c r="J244" s="5"/>
      <c r="K244" s="62"/>
      <c r="L244" s="63"/>
      <c r="M244" s="35"/>
    </row>
    <row r="245" spans="1:13" ht="15">
      <c r="A245" s="5"/>
      <c r="B245" s="59"/>
      <c r="C245" s="34"/>
      <c r="D245" s="60"/>
      <c r="E245" s="61"/>
      <c r="F245" s="14"/>
      <c r="G245" s="34"/>
      <c r="H245" s="59"/>
      <c r="I245" s="62"/>
      <c r="J245" s="5"/>
      <c r="K245" s="62"/>
      <c r="L245" s="63"/>
      <c r="M245" s="35"/>
    </row>
    <row r="246" spans="1:13" ht="15">
      <c r="A246" s="5"/>
      <c r="B246" s="59"/>
      <c r="C246" s="34"/>
      <c r="D246" s="60"/>
      <c r="E246" s="61"/>
      <c r="F246" s="14"/>
      <c r="G246" s="34"/>
      <c r="H246" s="59"/>
      <c r="I246" s="62"/>
      <c r="J246" s="5"/>
      <c r="K246" s="62"/>
      <c r="L246" s="63"/>
      <c r="M246" s="35"/>
    </row>
    <row r="247" spans="1:13" ht="15">
      <c r="A247" s="5"/>
      <c r="B247" s="59"/>
      <c r="C247" s="34"/>
      <c r="D247" s="60"/>
      <c r="E247" s="61"/>
      <c r="F247" s="14"/>
      <c r="G247" s="34"/>
      <c r="H247" s="59"/>
      <c r="I247" s="62"/>
      <c r="J247" s="5"/>
      <c r="K247" s="62"/>
      <c r="L247" s="63"/>
      <c r="M247" s="35"/>
    </row>
    <row r="248" spans="1:13" ht="15">
      <c r="A248" s="5"/>
      <c r="B248" s="59"/>
      <c r="C248" s="34"/>
      <c r="D248" s="60"/>
      <c r="E248" s="61"/>
      <c r="F248" s="14"/>
      <c r="G248" s="34"/>
      <c r="H248" s="59"/>
      <c r="I248" s="62"/>
      <c r="J248" s="5"/>
      <c r="K248" s="62"/>
      <c r="L248" s="63"/>
      <c r="M248" s="35"/>
    </row>
    <row r="249" spans="1:13" ht="15">
      <c r="A249" s="5"/>
      <c r="B249" s="59"/>
      <c r="C249" s="34"/>
      <c r="D249" s="60"/>
      <c r="E249" s="61"/>
      <c r="F249" s="14"/>
      <c r="G249" s="34"/>
      <c r="H249" s="59"/>
      <c r="I249" s="62"/>
      <c r="J249" s="5"/>
      <c r="K249" s="62"/>
      <c r="L249" s="63"/>
      <c r="M249" s="35"/>
    </row>
    <row r="250" spans="1:13" ht="15">
      <c r="A250" s="5"/>
      <c r="B250" s="59"/>
      <c r="C250" s="34"/>
      <c r="D250" s="60"/>
      <c r="E250" s="61"/>
      <c r="F250" s="14"/>
      <c r="G250" s="34"/>
      <c r="H250" s="59"/>
      <c r="I250" s="62"/>
      <c r="J250" s="5"/>
      <c r="K250" s="62"/>
      <c r="L250" s="63"/>
      <c r="M250" s="35"/>
    </row>
    <row r="251" spans="1:13" ht="15">
      <c r="A251" s="5"/>
      <c r="B251" s="59"/>
      <c r="C251" s="34"/>
      <c r="D251" s="60"/>
      <c r="E251" s="61"/>
      <c r="F251" s="14"/>
      <c r="G251" s="34"/>
      <c r="H251" s="59"/>
      <c r="I251" s="62"/>
      <c r="J251" s="5"/>
      <c r="K251" s="62"/>
      <c r="L251" s="63"/>
      <c r="M251" s="35"/>
    </row>
    <row r="252" spans="1:13" ht="15">
      <c r="A252" s="5"/>
      <c r="B252" s="59"/>
      <c r="C252" s="34"/>
      <c r="D252" s="60"/>
      <c r="E252" s="61"/>
      <c r="F252" s="14"/>
      <c r="G252" s="34"/>
      <c r="H252" s="59"/>
      <c r="I252" s="62"/>
      <c r="J252" s="5"/>
      <c r="K252" s="62"/>
      <c r="L252" s="63"/>
      <c r="M252" s="35"/>
    </row>
    <row r="253" spans="1:13" ht="15">
      <c r="A253" s="5"/>
      <c r="B253" s="59"/>
      <c r="C253" s="34"/>
      <c r="D253" s="60"/>
      <c r="E253" s="61"/>
      <c r="F253" s="14"/>
      <c r="G253" s="34"/>
      <c r="H253" s="59"/>
      <c r="I253" s="62"/>
      <c r="J253" s="5"/>
      <c r="K253" s="62"/>
      <c r="L253" s="63"/>
      <c r="M253" s="35"/>
    </row>
    <row r="254" spans="1:13" ht="15">
      <c r="A254" s="5"/>
      <c r="B254" s="59"/>
      <c r="C254" s="34"/>
      <c r="D254" s="60"/>
      <c r="E254" s="61"/>
      <c r="F254" s="14"/>
      <c r="G254" s="34"/>
      <c r="H254" s="59"/>
      <c r="I254" s="62"/>
      <c r="J254" s="5"/>
      <c r="K254" s="62"/>
      <c r="L254" s="63"/>
      <c r="M254" s="35"/>
    </row>
    <row r="255" spans="1:13" ht="15">
      <c r="A255" s="5"/>
      <c r="B255" s="59"/>
      <c r="C255" s="34"/>
      <c r="D255" s="60"/>
      <c r="E255" s="61"/>
      <c r="F255" s="14"/>
      <c r="G255" s="34"/>
      <c r="H255" s="59"/>
      <c r="I255" s="62"/>
      <c r="J255" s="5"/>
      <c r="K255" s="62"/>
      <c r="L255" s="63"/>
      <c r="M255" s="35"/>
    </row>
    <row r="256" spans="1:13" ht="15">
      <c r="A256" s="5"/>
      <c r="B256" s="59"/>
      <c r="C256" s="34"/>
      <c r="D256" s="60"/>
      <c r="E256" s="61"/>
      <c r="F256" s="14"/>
      <c r="G256" s="34"/>
      <c r="H256" s="59"/>
      <c r="I256" s="62"/>
      <c r="J256" s="5"/>
      <c r="K256" s="62"/>
      <c r="L256" s="63"/>
      <c r="M256" s="35"/>
    </row>
    <row r="257" spans="1:13" ht="15">
      <c r="A257" s="5"/>
      <c r="B257" s="59"/>
      <c r="C257" s="34"/>
      <c r="D257" s="60"/>
      <c r="E257" s="61"/>
      <c r="F257" s="14"/>
      <c r="G257" s="34"/>
      <c r="H257" s="59"/>
      <c r="I257" s="62"/>
      <c r="J257" s="5"/>
      <c r="K257" s="62"/>
      <c r="L257" s="63"/>
      <c r="M257" s="35"/>
    </row>
    <row r="258" spans="1:13" ht="15">
      <c r="A258" s="5"/>
      <c r="B258" s="59"/>
      <c r="C258" s="34"/>
      <c r="D258" s="60"/>
      <c r="E258" s="61"/>
      <c r="F258" s="14"/>
      <c r="G258" s="34"/>
      <c r="H258" s="59"/>
      <c r="I258" s="62"/>
      <c r="J258" s="5"/>
      <c r="K258" s="62"/>
      <c r="L258" s="63"/>
      <c r="M258" s="35"/>
    </row>
    <row r="259" spans="1:13" ht="15">
      <c r="A259" s="5"/>
      <c r="B259" s="59"/>
      <c r="C259" s="34"/>
      <c r="D259" s="60"/>
      <c r="E259" s="61"/>
      <c r="F259" s="14"/>
      <c r="G259" s="34"/>
      <c r="H259" s="59"/>
      <c r="I259" s="62"/>
      <c r="J259" s="5"/>
      <c r="K259" s="62"/>
      <c r="L259" s="63"/>
      <c r="M259" s="35"/>
    </row>
    <row r="260" spans="1:13" ht="15">
      <c r="A260" s="5"/>
      <c r="B260" s="59"/>
      <c r="C260" s="34"/>
      <c r="D260" s="60"/>
      <c r="E260" s="61"/>
      <c r="F260" s="14"/>
      <c r="G260" s="34"/>
      <c r="H260" s="59"/>
      <c r="I260" s="62"/>
      <c r="J260" s="5"/>
      <c r="K260" s="62"/>
      <c r="L260" s="63"/>
      <c r="M260" s="35"/>
    </row>
    <row r="261" spans="1:13" ht="15">
      <c r="A261" s="5"/>
      <c r="B261" s="59"/>
      <c r="C261" s="34"/>
      <c r="D261" s="60"/>
      <c r="E261" s="61"/>
      <c r="F261" s="14"/>
      <c r="G261" s="34"/>
      <c r="H261" s="59"/>
      <c r="I261" s="62"/>
      <c r="J261" s="5"/>
      <c r="K261" s="62"/>
      <c r="L261" s="63"/>
      <c r="M261" s="35"/>
    </row>
    <row r="262" spans="1:13" ht="15">
      <c r="A262" s="5"/>
      <c r="B262" s="59"/>
      <c r="C262" s="34"/>
      <c r="D262" s="60"/>
      <c r="E262" s="61"/>
      <c r="F262" s="14"/>
      <c r="G262" s="34"/>
      <c r="H262" s="59"/>
      <c r="I262" s="62"/>
      <c r="J262" s="5"/>
      <c r="K262" s="62"/>
      <c r="L262" s="63"/>
      <c r="M262" s="35"/>
    </row>
    <row r="263" spans="1:13" ht="15">
      <c r="A263" s="5"/>
      <c r="B263" s="59"/>
      <c r="C263" s="34"/>
      <c r="D263" s="60"/>
      <c r="E263" s="61"/>
      <c r="F263" s="14"/>
      <c r="G263" s="34"/>
      <c r="H263" s="59"/>
      <c r="I263" s="62"/>
      <c r="J263" s="5"/>
      <c r="K263" s="62"/>
      <c r="L263" s="63"/>
      <c r="M263" s="35"/>
    </row>
    <row r="264" spans="1:13" ht="15">
      <c r="A264" s="5"/>
      <c r="B264" s="59"/>
      <c r="C264" s="34"/>
      <c r="D264" s="60"/>
      <c r="E264" s="61"/>
      <c r="F264" s="14"/>
      <c r="G264" s="34"/>
      <c r="H264" s="59"/>
      <c r="I264" s="62"/>
      <c r="J264" s="5"/>
      <c r="K264" s="62"/>
      <c r="L264" s="63"/>
      <c r="M264" s="35"/>
    </row>
    <row r="265" spans="1:13" ht="15">
      <c r="A265" s="5"/>
      <c r="B265" s="59"/>
      <c r="C265" s="34"/>
      <c r="D265" s="60"/>
      <c r="E265" s="61"/>
      <c r="F265" s="14"/>
      <c r="G265" s="34"/>
      <c r="H265" s="59"/>
      <c r="I265" s="62"/>
      <c r="J265" s="5"/>
      <c r="K265" s="62"/>
      <c r="L265" s="63"/>
      <c r="M265" s="35"/>
    </row>
    <row r="266" spans="1:13" ht="15">
      <c r="A266" s="5"/>
      <c r="B266" s="59"/>
      <c r="C266" s="34"/>
      <c r="D266" s="60"/>
      <c r="E266" s="61"/>
      <c r="F266" s="14"/>
      <c r="G266" s="34"/>
      <c r="H266" s="59"/>
      <c r="I266" s="62"/>
      <c r="J266" s="5"/>
      <c r="K266" s="62"/>
      <c r="L266" s="63"/>
      <c r="M266" s="35"/>
    </row>
    <row r="267" spans="1:13" ht="15">
      <c r="A267" s="5"/>
      <c r="B267" s="59"/>
      <c r="C267" s="34"/>
      <c r="D267" s="60"/>
      <c r="E267" s="61"/>
      <c r="F267" s="14"/>
      <c r="G267" s="34"/>
      <c r="H267" s="59"/>
      <c r="I267" s="62"/>
      <c r="J267" s="5"/>
      <c r="K267" s="62"/>
      <c r="L267" s="63"/>
      <c r="M267" s="35"/>
    </row>
    <row r="268" spans="1:13" ht="15">
      <c r="A268" s="5"/>
      <c r="B268" s="59"/>
      <c r="C268" s="34"/>
      <c r="D268" s="60"/>
      <c r="E268" s="61"/>
      <c r="F268" s="14"/>
      <c r="G268" s="34"/>
      <c r="H268" s="59"/>
      <c r="I268" s="62"/>
      <c r="J268" s="5"/>
      <c r="K268" s="62"/>
      <c r="L268" s="63"/>
      <c r="M268" s="35"/>
    </row>
    <row r="269" spans="1:13" ht="15">
      <c r="A269" s="5"/>
      <c r="B269" s="59"/>
      <c r="C269" s="34"/>
      <c r="D269" s="60"/>
      <c r="E269" s="61"/>
      <c r="F269" s="14"/>
      <c r="G269" s="34"/>
      <c r="H269" s="59"/>
      <c r="I269" s="62"/>
      <c r="J269" s="5"/>
      <c r="K269" s="62"/>
      <c r="L269" s="63"/>
      <c r="M269" s="35"/>
    </row>
    <row r="270" spans="1:13" ht="15">
      <c r="A270" s="5"/>
      <c r="B270" s="59"/>
      <c r="C270" s="34"/>
      <c r="D270" s="60"/>
      <c r="E270" s="61"/>
      <c r="F270" s="14"/>
      <c r="G270" s="34"/>
      <c r="H270" s="59"/>
      <c r="I270" s="62"/>
      <c r="J270" s="5"/>
      <c r="K270" s="62"/>
      <c r="L270" s="63"/>
      <c r="M270" s="35"/>
    </row>
    <row r="271" spans="1:13" ht="15">
      <c r="A271" s="5"/>
      <c r="B271" s="59"/>
      <c r="C271" s="34"/>
      <c r="D271" s="60"/>
      <c r="E271" s="61"/>
      <c r="F271" s="14"/>
      <c r="G271" s="34"/>
      <c r="H271" s="59"/>
      <c r="I271" s="62"/>
      <c r="J271" s="5"/>
      <c r="K271" s="62"/>
      <c r="L271" s="63"/>
      <c r="M271" s="35"/>
    </row>
    <row r="272" spans="1:13" ht="15">
      <c r="A272" s="5"/>
      <c r="B272" s="59"/>
      <c r="C272" s="34"/>
      <c r="D272" s="60"/>
      <c r="E272" s="61"/>
      <c r="F272" s="14"/>
      <c r="G272" s="34"/>
      <c r="H272" s="59"/>
      <c r="I272" s="62"/>
      <c r="J272" s="5"/>
      <c r="K272" s="62"/>
      <c r="L272" s="63"/>
      <c r="M272" s="35"/>
    </row>
    <row r="273" spans="1:13" ht="15">
      <c r="A273" s="5"/>
      <c r="B273" s="59"/>
      <c r="C273" s="34"/>
      <c r="D273" s="60"/>
      <c r="E273" s="61"/>
      <c r="F273" s="14"/>
      <c r="G273" s="34"/>
      <c r="H273" s="59"/>
      <c r="I273" s="62"/>
      <c r="J273" s="5"/>
      <c r="K273" s="62"/>
      <c r="L273" s="63"/>
      <c r="M273" s="35"/>
    </row>
    <row r="274" spans="1:13" ht="15">
      <c r="A274" s="5"/>
      <c r="B274" s="59"/>
      <c r="C274" s="34"/>
      <c r="D274" s="60"/>
      <c r="E274" s="61"/>
      <c r="F274" s="14"/>
      <c r="G274" s="34"/>
      <c r="H274" s="59"/>
      <c r="I274" s="62"/>
      <c r="J274" s="5"/>
      <c r="K274" s="62"/>
      <c r="L274" s="63"/>
      <c r="M274" s="35"/>
    </row>
    <row r="275" spans="1:13" ht="15">
      <c r="A275" s="5"/>
      <c r="B275" s="59"/>
      <c r="C275" s="34"/>
      <c r="D275" s="60"/>
      <c r="E275" s="61"/>
      <c r="F275" s="14"/>
      <c r="G275" s="34"/>
      <c r="H275" s="59"/>
      <c r="I275" s="62"/>
      <c r="J275" s="5"/>
      <c r="K275" s="62"/>
      <c r="L275" s="63"/>
      <c r="M275" s="35"/>
    </row>
    <row r="276" spans="1:13" ht="15">
      <c r="A276" s="5"/>
      <c r="B276" s="59"/>
      <c r="C276" s="34"/>
      <c r="D276" s="60"/>
      <c r="E276" s="61"/>
      <c r="F276" s="14"/>
      <c r="G276" s="34"/>
      <c r="H276" s="59"/>
      <c r="I276" s="62"/>
      <c r="J276" s="5"/>
      <c r="K276" s="62"/>
      <c r="L276" s="63"/>
      <c r="M276" s="35"/>
    </row>
    <row r="277" spans="1:13" ht="15">
      <c r="A277" s="5"/>
      <c r="B277" s="59"/>
      <c r="C277" s="34"/>
      <c r="D277" s="60"/>
      <c r="E277" s="61"/>
      <c r="F277" s="14"/>
      <c r="G277" s="34"/>
      <c r="H277" s="59"/>
      <c r="I277" s="62"/>
      <c r="J277" s="5"/>
      <c r="K277" s="62"/>
      <c r="L277" s="63"/>
      <c r="M277" s="35"/>
    </row>
    <row r="278" spans="1:13" ht="15">
      <c r="A278" s="5"/>
      <c r="B278" s="59"/>
      <c r="C278" s="34"/>
      <c r="D278" s="60"/>
      <c r="E278" s="61"/>
      <c r="F278" s="14"/>
      <c r="G278" s="34"/>
      <c r="H278" s="59"/>
      <c r="I278" s="62"/>
      <c r="J278" s="5"/>
      <c r="K278" s="62"/>
      <c r="L278" s="63"/>
      <c r="M278" s="35"/>
    </row>
    <row r="279" spans="1:13" ht="15">
      <c r="A279" s="5"/>
      <c r="B279" s="59"/>
      <c r="C279" s="34"/>
      <c r="D279" s="60"/>
      <c r="E279" s="61"/>
      <c r="F279" s="14"/>
      <c r="G279" s="34"/>
      <c r="H279" s="59"/>
      <c r="I279" s="62"/>
      <c r="J279" s="5"/>
      <c r="K279" s="62"/>
      <c r="L279" s="63"/>
      <c r="M279" s="35"/>
    </row>
    <row r="280" spans="1:13" ht="15">
      <c r="A280" s="5"/>
      <c r="B280" s="59"/>
      <c r="C280" s="34"/>
      <c r="D280" s="60"/>
      <c r="E280" s="61"/>
      <c r="F280" s="14"/>
      <c r="G280" s="34"/>
      <c r="H280" s="59"/>
      <c r="I280" s="62"/>
      <c r="J280" s="5"/>
      <c r="K280" s="62"/>
      <c r="L280" s="63"/>
      <c r="M280" s="35"/>
    </row>
    <row r="281" spans="1:13" ht="15">
      <c r="A281" s="5"/>
      <c r="B281" s="59"/>
      <c r="C281" s="34"/>
      <c r="D281" s="60"/>
      <c r="E281" s="61"/>
      <c r="F281" s="14"/>
      <c r="G281" s="34"/>
      <c r="H281" s="59"/>
      <c r="I281" s="62"/>
      <c r="J281" s="5"/>
      <c r="K281" s="62"/>
      <c r="L281" s="63"/>
      <c r="M281" s="35"/>
    </row>
    <row r="282" spans="1:13" ht="15">
      <c r="A282" s="5"/>
      <c r="B282" s="59"/>
      <c r="C282" s="34"/>
      <c r="D282" s="60"/>
      <c r="E282" s="61"/>
      <c r="F282" s="14"/>
      <c r="G282" s="34"/>
      <c r="H282" s="59"/>
      <c r="I282" s="62"/>
      <c r="J282" s="5"/>
      <c r="K282" s="62"/>
      <c r="L282" s="63"/>
      <c r="M282" s="35"/>
    </row>
    <row r="283" spans="1:13" ht="15">
      <c r="A283" s="5"/>
      <c r="B283" s="59"/>
      <c r="C283" s="34"/>
      <c r="D283" s="60"/>
      <c r="E283" s="61"/>
      <c r="F283" s="14"/>
      <c r="G283" s="34"/>
      <c r="H283" s="59"/>
      <c r="I283" s="62"/>
      <c r="J283" s="5"/>
      <c r="K283" s="62"/>
      <c r="L283" s="63"/>
      <c r="M283" s="35"/>
    </row>
    <row r="284" spans="1:13" ht="15">
      <c r="A284" s="5"/>
      <c r="B284" s="59"/>
      <c r="C284" s="34"/>
      <c r="D284" s="60"/>
      <c r="E284" s="61"/>
      <c r="F284" s="14"/>
      <c r="G284" s="34"/>
      <c r="H284" s="59"/>
      <c r="I284" s="62"/>
      <c r="J284" s="5"/>
      <c r="K284" s="62"/>
      <c r="L284" s="63"/>
      <c r="M284" s="35"/>
    </row>
    <row r="285" spans="1:13" ht="15">
      <c r="A285" s="5"/>
      <c r="B285" s="59"/>
      <c r="C285" s="34"/>
      <c r="D285" s="60"/>
      <c r="E285" s="61"/>
      <c r="F285" s="14"/>
      <c r="G285" s="34"/>
      <c r="H285" s="59"/>
      <c r="I285" s="62"/>
      <c r="J285" s="5"/>
      <c r="K285" s="62"/>
      <c r="L285" s="63"/>
      <c r="M285" s="35"/>
    </row>
    <row r="286" spans="1:13" ht="15">
      <c r="A286" s="5"/>
      <c r="B286" s="59"/>
      <c r="C286" s="34"/>
      <c r="D286" s="60"/>
      <c r="E286" s="61"/>
      <c r="F286" s="14"/>
      <c r="G286" s="34"/>
      <c r="H286" s="59"/>
      <c r="I286" s="62"/>
      <c r="J286" s="5"/>
      <c r="K286" s="62"/>
      <c r="L286" s="63"/>
      <c r="M286" s="35"/>
    </row>
    <row r="287" spans="1:13" ht="15">
      <c r="A287" s="5"/>
      <c r="B287" s="59"/>
      <c r="C287" s="34"/>
      <c r="D287" s="60"/>
      <c r="E287" s="61"/>
      <c r="F287" s="14"/>
      <c r="G287" s="34"/>
      <c r="H287" s="59"/>
      <c r="I287" s="62"/>
      <c r="J287" s="5"/>
      <c r="K287" s="62"/>
      <c r="L287" s="63"/>
      <c r="M287" s="35"/>
    </row>
    <row r="288" spans="1:13" ht="15">
      <c r="A288" s="5"/>
      <c r="B288" s="59"/>
      <c r="C288" s="34"/>
      <c r="D288" s="60"/>
      <c r="E288" s="61"/>
      <c r="F288" s="14"/>
      <c r="G288" s="34"/>
      <c r="H288" s="59"/>
      <c r="I288" s="62"/>
      <c r="J288" s="5"/>
      <c r="K288" s="62"/>
      <c r="L288" s="63"/>
      <c r="M288" s="35"/>
    </row>
    <row r="289" spans="1:13" ht="15">
      <c r="A289" s="5"/>
      <c r="B289" s="59"/>
      <c r="C289" s="34"/>
      <c r="D289" s="60"/>
      <c r="E289" s="61"/>
      <c r="F289" s="14"/>
      <c r="G289" s="34"/>
      <c r="H289" s="59"/>
      <c r="I289" s="62"/>
      <c r="J289" s="5"/>
      <c r="K289" s="62"/>
      <c r="L289" s="63"/>
      <c r="M289" s="35"/>
    </row>
    <row r="290" spans="1:13" ht="15">
      <c r="A290" s="5"/>
      <c r="B290" s="59"/>
      <c r="C290" s="34"/>
      <c r="D290" s="60"/>
      <c r="E290" s="61"/>
      <c r="F290" s="14"/>
      <c r="G290" s="34"/>
      <c r="H290" s="59"/>
      <c r="I290" s="62"/>
      <c r="J290" s="5"/>
      <c r="K290" s="62"/>
      <c r="L290" s="63"/>
      <c r="M290" s="35"/>
    </row>
    <row r="291" spans="1:13" ht="15">
      <c r="A291" s="5"/>
      <c r="B291" s="59"/>
      <c r="C291" s="34"/>
      <c r="D291" s="60"/>
      <c r="E291" s="61"/>
      <c r="F291" s="14"/>
      <c r="G291" s="34"/>
      <c r="H291" s="59"/>
      <c r="I291" s="62"/>
      <c r="J291" s="5"/>
      <c r="K291" s="62"/>
      <c r="L291" s="63"/>
      <c r="M291" s="35"/>
    </row>
    <row r="292" spans="1:13" ht="15">
      <c r="A292" s="5"/>
      <c r="B292" s="59"/>
      <c r="C292" s="34"/>
      <c r="D292" s="60"/>
      <c r="E292" s="61"/>
      <c r="F292" s="14"/>
      <c r="G292" s="34"/>
      <c r="H292" s="59"/>
      <c r="I292" s="62"/>
      <c r="J292" s="5"/>
      <c r="K292" s="62"/>
      <c r="L292" s="63"/>
      <c r="M292" s="35"/>
    </row>
    <row r="293" spans="1:13" ht="15">
      <c r="A293" s="5"/>
      <c r="B293" s="59"/>
      <c r="C293" s="34"/>
      <c r="D293" s="60"/>
      <c r="E293" s="61"/>
      <c r="F293" s="14"/>
      <c r="G293" s="34"/>
      <c r="H293" s="59"/>
      <c r="I293" s="62"/>
      <c r="J293" s="5"/>
      <c r="K293" s="62"/>
      <c r="L293" s="63"/>
      <c r="M293" s="35"/>
    </row>
    <row r="294" spans="1:13" ht="15">
      <c r="A294" s="5"/>
      <c r="B294" s="59"/>
      <c r="C294" s="34"/>
      <c r="D294" s="60"/>
      <c r="E294" s="61"/>
      <c r="F294" s="14"/>
      <c r="G294" s="34"/>
      <c r="H294" s="59"/>
      <c r="I294" s="62"/>
      <c r="J294" s="5"/>
      <c r="K294" s="62"/>
      <c r="L294" s="63"/>
      <c r="M294" s="35"/>
    </row>
    <row r="295" spans="1:13" ht="15">
      <c r="A295" s="5"/>
      <c r="B295" s="59"/>
      <c r="C295" s="34"/>
      <c r="D295" s="60"/>
      <c r="E295" s="61"/>
      <c r="F295" s="14"/>
      <c r="G295" s="34"/>
      <c r="H295" s="59"/>
      <c r="I295" s="62"/>
      <c r="J295" s="5"/>
      <c r="K295" s="62"/>
      <c r="L295" s="63"/>
      <c r="M295" s="35"/>
    </row>
    <row r="296" spans="1:13" ht="15">
      <c r="A296" s="5"/>
      <c r="B296" s="59"/>
      <c r="C296" s="34"/>
      <c r="D296" s="60"/>
      <c r="E296" s="61"/>
      <c r="F296" s="14"/>
      <c r="G296" s="34"/>
      <c r="H296" s="59"/>
      <c r="I296" s="62"/>
      <c r="J296" s="5"/>
      <c r="K296" s="62"/>
      <c r="L296" s="63"/>
      <c r="M296" s="35"/>
    </row>
    <row r="297" spans="1:13" ht="15">
      <c r="A297" s="5"/>
      <c r="B297" s="59"/>
      <c r="C297" s="34"/>
      <c r="D297" s="60"/>
      <c r="E297" s="61"/>
      <c r="F297" s="14"/>
      <c r="G297" s="34"/>
      <c r="H297" s="59"/>
      <c r="I297" s="62"/>
      <c r="J297" s="5"/>
      <c r="K297" s="62"/>
      <c r="L297" s="63"/>
      <c r="M297" s="35"/>
    </row>
    <row r="298" spans="1:13" ht="15">
      <c r="A298" s="5"/>
      <c r="B298" s="59"/>
      <c r="C298" s="34"/>
      <c r="D298" s="60"/>
      <c r="E298" s="61"/>
      <c r="F298" s="14"/>
      <c r="G298" s="34"/>
      <c r="H298" s="59"/>
      <c r="I298" s="62"/>
      <c r="J298" s="5"/>
      <c r="K298" s="62"/>
      <c r="L298" s="63"/>
      <c r="M298" s="35"/>
    </row>
    <row r="299" spans="1:13" ht="15">
      <c r="A299" s="5"/>
      <c r="B299" s="59"/>
      <c r="C299" s="34"/>
      <c r="D299" s="60"/>
      <c r="E299" s="61"/>
      <c r="F299" s="14"/>
      <c r="G299" s="34"/>
      <c r="H299" s="59"/>
      <c r="I299" s="62"/>
      <c r="J299" s="5"/>
      <c r="K299" s="62"/>
      <c r="L299" s="63"/>
      <c r="M299" s="35"/>
    </row>
    <row r="300" spans="1:13" ht="15">
      <c r="A300" s="5"/>
      <c r="B300" s="59"/>
      <c r="C300" s="34"/>
      <c r="D300" s="60"/>
      <c r="E300" s="61"/>
      <c r="F300" s="14"/>
      <c r="G300" s="34"/>
      <c r="H300" s="59"/>
      <c r="I300" s="62"/>
      <c r="J300" s="5"/>
      <c r="K300" s="62"/>
      <c r="L300" s="63"/>
      <c r="M300" s="35"/>
    </row>
    <row r="301" spans="1:13" ht="15">
      <c r="A301" s="5"/>
      <c r="B301" s="59"/>
      <c r="C301" s="34"/>
      <c r="D301" s="60"/>
      <c r="E301" s="61"/>
      <c r="F301" s="14"/>
      <c r="G301" s="34"/>
      <c r="H301" s="59"/>
      <c r="I301" s="62"/>
      <c r="J301" s="5"/>
      <c r="K301" s="62"/>
      <c r="L301" s="63"/>
      <c r="M301" s="35"/>
    </row>
    <row r="302" spans="1:13" ht="15">
      <c r="A302" s="5"/>
      <c r="B302" s="59"/>
      <c r="C302" s="34"/>
      <c r="D302" s="60"/>
      <c r="E302" s="61"/>
      <c r="F302" s="14"/>
      <c r="G302" s="34"/>
      <c r="H302" s="59"/>
      <c r="I302" s="62"/>
      <c r="J302" s="5"/>
      <c r="K302" s="62"/>
      <c r="L302" s="63"/>
      <c r="M302" s="35"/>
    </row>
    <row r="303" spans="1:13" ht="15">
      <c r="A303" s="5"/>
      <c r="B303" s="59"/>
      <c r="C303" s="34"/>
      <c r="D303" s="60"/>
      <c r="E303" s="61"/>
      <c r="F303" s="14"/>
      <c r="G303" s="34"/>
      <c r="H303" s="59"/>
      <c r="I303" s="62"/>
      <c r="J303" s="5"/>
      <c r="K303" s="62"/>
      <c r="L303" s="63"/>
      <c r="M303" s="35"/>
    </row>
    <row r="304" spans="1:13" ht="15">
      <c r="A304" s="5"/>
      <c r="B304" s="59"/>
      <c r="C304" s="34"/>
      <c r="D304" s="60"/>
      <c r="E304" s="61"/>
      <c r="F304" s="14"/>
      <c r="G304" s="34"/>
      <c r="H304" s="59"/>
      <c r="I304" s="62"/>
      <c r="J304" s="5"/>
      <c r="K304" s="62"/>
      <c r="L304" s="63"/>
      <c r="M304" s="35"/>
    </row>
    <row r="305" spans="1:13" ht="15">
      <c r="A305" s="5"/>
      <c r="B305" s="59"/>
      <c r="C305" s="34"/>
      <c r="D305" s="60"/>
      <c r="E305" s="61"/>
      <c r="F305" s="14"/>
      <c r="G305" s="34"/>
      <c r="H305" s="59"/>
      <c r="I305" s="62"/>
      <c r="J305" s="5"/>
      <c r="K305" s="62"/>
      <c r="L305" s="63"/>
      <c r="M305" s="35"/>
    </row>
    <row r="306" spans="1:13" ht="15">
      <c r="A306" s="5"/>
      <c r="B306" s="59"/>
      <c r="C306" s="34"/>
      <c r="D306" s="60"/>
      <c r="E306" s="61"/>
      <c r="F306" s="14"/>
      <c r="G306" s="34"/>
      <c r="H306" s="59"/>
      <c r="I306" s="62"/>
      <c r="J306" s="5"/>
      <c r="K306" s="62"/>
      <c r="L306" s="63"/>
      <c r="M306" s="35"/>
    </row>
    <row r="307" spans="1:13" ht="15">
      <c r="A307" s="5"/>
      <c r="B307" s="59"/>
      <c r="C307" s="34"/>
      <c r="D307" s="60"/>
      <c r="E307" s="61"/>
      <c r="F307" s="14"/>
      <c r="G307" s="34"/>
      <c r="H307" s="59"/>
      <c r="I307" s="62"/>
      <c r="J307" s="5"/>
      <c r="K307" s="62"/>
      <c r="L307" s="63"/>
      <c r="M307" s="35"/>
    </row>
    <row r="308" spans="1:13" ht="15">
      <c r="A308" s="5"/>
      <c r="B308" s="59"/>
      <c r="C308" s="34"/>
      <c r="D308" s="60"/>
      <c r="E308" s="61"/>
      <c r="F308" s="14"/>
      <c r="G308" s="34"/>
      <c r="H308" s="59"/>
      <c r="I308" s="62"/>
      <c r="J308" s="5"/>
      <c r="K308" s="62"/>
      <c r="L308" s="63"/>
      <c r="M308" s="35"/>
    </row>
    <row r="309" spans="1:13" ht="15">
      <c r="A309" s="5"/>
      <c r="B309" s="59"/>
      <c r="C309" s="34"/>
      <c r="D309" s="60"/>
      <c r="E309" s="61"/>
      <c r="F309" s="14"/>
      <c r="G309" s="34"/>
      <c r="H309" s="59"/>
      <c r="I309" s="62"/>
      <c r="J309" s="5"/>
      <c r="K309" s="62"/>
      <c r="L309" s="63"/>
      <c r="M309" s="35"/>
    </row>
    <row r="310" spans="1:13" ht="15">
      <c r="A310" s="5"/>
      <c r="B310" s="59"/>
      <c r="C310" s="34"/>
      <c r="D310" s="60"/>
      <c r="E310" s="61"/>
      <c r="F310" s="14"/>
      <c r="G310" s="34"/>
      <c r="H310" s="59"/>
      <c r="I310" s="62"/>
      <c r="J310" s="5"/>
      <c r="K310" s="62"/>
      <c r="L310" s="63"/>
      <c r="M310" s="35"/>
    </row>
  </sheetData>
  <sheetProtection password="DC4F" sheet="1"/>
  <autoFilter ref="A4:M170"/>
  <mergeCells count="3">
    <mergeCell ref="A1:C1"/>
    <mergeCell ref="A2:C2"/>
    <mergeCell ref="A3:M3"/>
  </mergeCells>
  <hyperlinks>
    <hyperlink ref="L28" r:id="rId1" display="maximqualitta@ig.com.br"/>
    <hyperlink ref="L29" r:id="rId2" display="maximqualitta@ig.com.br"/>
    <hyperlink ref="L30" r:id="rId3" display="papelariaabra@uol.com.br"/>
    <hyperlink ref="L31" r:id="rId4" display="neomercante@hotmail.com"/>
    <hyperlink ref="L32:L34" r:id="rId5" display="neomercante@hotmail.com"/>
    <hyperlink ref="L35:L37" r:id="rId6" display="graficamodernagba@yahoo.com.br"/>
    <hyperlink ref="L38" r:id="rId7" display="vendas.bhlaboratorios@bhlaboratorios.com.br"/>
    <hyperlink ref="L27" r:id="rId8" display="licitacao@deltarn.ind.br"/>
    <hyperlink ref="L11" r:id="rId9" display="borgespapelaria@gmail.com"/>
    <hyperlink ref="L12" r:id="rId10" display="borgespapelaria@gmail.com"/>
    <hyperlink ref="L13" r:id="rId11" display="zezecomercio@gmail.com"/>
    <hyperlink ref="L14" r:id="rId12" display="zezecomercio@gmail.com"/>
    <hyperlink ref="L9" r:id="rId13" display="maximqualitta@ig.com.br"/>
    <hyperlink ref="L8" r:id="rId14" display="papelariaabra@uol.com.br"/>
    <hyperlink ref="L7" r:id="rId15" display="casamixcomercio@gmail.com"/>
    <hyperlink ref="L6" r:id="rId16" display="humbertojose2005@ig.com.br"/>
    <hyperlink ref="L10" r:id="rId17" display="jaofequipamentos@gmail.com"/>
  </hyperlinks>
  <printOptions/>
  <pageMargins left="0.511811024" right="0.511811024" top="0.787401575" bottom="0.787401575" header="0.31496062" footer="0.31496062"/>
  <pageSetup horizontalDpi="600" verticalDpi="600" orientation="portrait" paperSize="9" r:id="rId19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A2" sqref="A2:G13"/>
    </sheetView>
  </sheetViews>
  <sheetFormatPr defaultColWidth="9.140625" defaultRowHeight="15"/>
  <cols>
    <col min="1" max="1" width="12.00390625" style="0" customWidth="1"/>
    <col min="3" max="3" width="10.140625" style="0" customWidth="1"/>
    <col min="4" max="4" width="41.421875" style="0" customWidth="1"/>
    <col min="6" max="6" width="13.140625" style="0" customWidth="1"/>
    <col min="7" max="7" width="14.57421875" style="0" customWidth="1"/>
    <col min="8" max="8" width="21.7109375" style="0" customWidth="1"/>
    <col min="9" max="9" width="25.00390625" style="0" customWidth="1"/>
    <col min="10" max="10" width="23.140625" style="0" customWidth="1"/>
    <col min="11" max="11" width="29.421875" style="0" customWidth="1"/>
    <col min="12" max="12" width="59.421875" style="0" customWidth="1"/>
    <col min="13" max="13" width="28.421875" style="0" customWidth="1"/>
    <col min="14" max="14" width="33.00390625" style="0" customWidth="1"/>
    <col min="15" max="15" width="34.7109375" style="0" customWidth="1"/>
    <col min="16" max="16" width="34.57421875" style="0" customWidth="1"/>
  </cols>
  <sheetData>
    <row r="1" spans="1:16" ht="25.5">
      <c r="A1" s="191" t="s">
        <v>16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25.5">
      <c r="A2" s="22" t="s">
        <v>17</v>
      </c>
      <c r="B2" s="23" t="s">
        <v>0</v>
      </c>
      <c r="C2" s="23" t="s">
        <v>3</v>
      </c>
      <c r="D2" s="23" t="s">
        <v>4</v>
      </c>
      <c r="E2" s="40" t="s">
        <v>1</v>
      </c>
      <c r="F2" s="37" t="s">
        <v>5</v>
      </c>
      <c r="G2" s="25" t="s">
        <v>6</v>
      </c>
      <c r="H2" s="24" t="s">
        <v>15</v>
      </c>
      <c r="I2" s="23" t="s">
        <v>7</v>
      </c>
      <c r="J2" s="22" t="s">
        <v>9</v>
      </c>
      <c r="K2" s="26" t="s">
        <v>8</v>
      </c>
      <c r="L2" s="26" t="s">
        <v>10</v>
      </c>
      <c r="M2" s="23" t="s">
        <v>14</v>
      </c>
      <c r="N2" s="26" t="s">
        <v>11</v>
      </c>
      <c r="O2" s="23" t="s">
        <v>12</v>
      </c>
      <c r="P2" s="22" t="s">
        <v>13</v>
      </c>
    </row>
    <row r="3" spans="1:16" s="50" customFormat="1" ht="15">
      <c r="A3" s="80">
        <v>42305</v>
      </c>
      <c r="B3" s="1">
        <v>803890</v>
      </c>
      <c r="C3" s="81" t="s">
        <v>23</v>
      </c>
      <c r="D3" s="79" t="s">
        <v>38</v>
      </c>
      <c r="E3" s="82">
        <v>1000</v>
      </c>
      <c r="F3" s="83">
        <v>8</v>
      </c>
      <c r="G3" s="84">
        <f aca="true" t="shared" si="0" ref="G3:G13">E3*F3</f>
        <v>8000</v>
      </c>
      <c r="H3" s="85"/>
      <c r="I3" s="79"/>
      <c r="J3" s="86"/>
      <c r="K3" s="1"/>
      <c r="L3" s="87" t="s">
        <v>24</v>
      </c>
      <c r="M3" s="87" t="s">
        <v>25</v>
      </c>
      <c r="N3" s="29"/>
      <c r="O3" s="20"/>
      <c r="P3" s="55"/>
    </row>
    <row r="4" spans="1:16" s="50" customFormat="1" ht="15">
      <c r="A4" s="80">
        <v>42305</v>
      </c>
      <c r="B4" s="1">
        <v>803890</v>
      </c>
      <c r="C4" s="81" t="s">
        <v>23</v>
      </c>
      <c r="D4" s="79" t="s">
        <v>39</v>
      </c>
      <c r="E4" s="82">
        <v>1000</v>
      </c>
      <c r="F4" s="83">
        <v>11.47</v>
      </c>
      <c r="G4" s="84">
        <f t="shared" si="0"/>
        <v>11470</v>
      </c>
      <c r="H4" s="85"/>
      <c r="I4" s="79"/>
      <c r="J4" s="86"/>
      <c r="K4" s="1"/>
      <c r="L4" s="87" t="s">
        <v>24</v>
      </c>
      <c r="M4" s="87" t="s">
        <v>25</v>
      </c>
      <c r="N4" s="29"/>
      <c r="O4" s="20"/>
      <c r="P4" s="55"/>
    </row>
    <row r="5" spans="1:16" s="50" customFormat="1" ht="15">
      <c r="A5" s="80">
        <v>42305</v>
      </c>
      <c r="B5" s="1">
        <v>803890</v>
      </c>
      <c r="C5" s="81" t="s">
        <v>23</v>
      </c>
      <c r="D5" s="79" t="s">
        <v>26</v>
      </c>
      <c r="E5" s="82">
        <v>4</v>
      </c>
      <c r="F5" s="83">
        <v>8.35</v>
      </c>
      <c r="G5" s="84">
        <f t="shared" si="0"/>
        <v>33.4</v>
      </c>
      <c r="H5" s="85"/>
      <c r="I5" s="79"/>
      <c r="J5" s="86"/>
      <c r="K5" s="1"/>
      <c r="L5" s="87" t="s">
        <v>24</v>
      </c>
      <c r="M5" s="87" t="s">
        <v>25</v>
      </c>
      <c r="N5" s="29"/>
      <c r="O5" s="20"/>
      <c r="P5" s="55"/>
    </row>
    <row r="6" spans="1:16" s="50" customFormat="1" ht="15">
      <c r="A6" s="80">
        <v>42305</v>
      </c>
      <c r="B6" s="1">
        <v>803891</v>
      </c>
      <c r="C6" s="81" t="s">
        <v>23</v>
      </c>
      <c r="D6" s="79" t="s">
        <v>29</v>
      </c>
      <c r="E6" s="82">
        <v>16</v>
      </c>
      <c r="F6" s="83">
        <v>30</v>
      </c>
      <c r="G6" s="84">
        <f t="shared" si="0"/>
        <v>480</v>
      </c>
      <c r="H6" s="85"/>
      <c r="I6" s="79"/>
      <c r="J6" s="86"/>
      <c r="K6" s="1"/>
      <c r="L6" s="79" t="s">
        <v>27</v>
      </c>
      <c r="M6" s="79" t="s">
        <v>28</v>
      </c>
      <c r="N6" s="29"/>
      <c r="O6" s="20"/>
      <c r="P6" s="55"/>
    </row>
    <row r="7" spans="1:16" s="50" customFormat="1" ht="15">
      <c r="A7" s="80">
        <v>42305</v>
      </c>
      <c r="B7" s="1">
        <v>803891</v>
      </c>
      <c r="C7" s="81" t="s">
        <v>23</v>
      </c>
      <c r="D7" s="79" t="s">
        <v>30</v>
      </c>
      <c r="E7" s="82">
        <v>16</v>
      </c>
      <c r="F7" s="83">
        <v>22</v>
      </c>
      <c r="G7" s="84">
        <f t="shared" si="0"/>
        <v>352</v>
      </c>
      <c r="H7" s="85"/>
      <c r="I7" s="79"/>
      <c r="J7" s="86"/>
      <c r="K7" s="1"/>
      <c r="L7" s="79" t="s">
        <v>27</v>
      </c>
      <c r="M7" s="79" t="s">
        <v>28</v>
      </c>
      <c r="N7" s="29"/>
      <c r="O7" s="20"/>
      <c r="P7" s="55"/>
    </row>
    <row r="8" spans="1:16" s="50" customFormat="1" ht="15">
      <c r="A8" s="80">
        <v>42305</v>
      </c>
      <c r="B8" s="1">
        <v>803892</v>
      </c>
      <c r="C8" s="81" t="s">
        <v>23</v>
      </c>
      <c r="D8" s="79" t="s">
        <v>33</v>
      </c>
      <c r="E8" s="82">
        <v>200</v>
      </c>
      <c r="F8" s="83">
        <v>0.8</v>
      </c>
      <c r="G8" s="84">
        <f t="shared" si="0"/>
        <v>160</v>
      </c>
      <c r="H8" s="85"/>
      <c r="I8" s="79"/>
      <c r="J8" s="86"/>
      <c r="K8" s="1"/>
      <c r="L8" s="79" t="s">
        <v>31</v>
      </c>
      <c r="M8" s="79" t="s">
        <v>32</v>
      </c>
      <c r="N8" s="29"/>
      <c r="O8" s="20"/>
      <c r="P8" s="55"/>
    </row>
    <row r="9" spans="1:16" s="50" customFormat="1" ht="15">
      <c r="A9" s="80">
        <v>42305</v>
      </c>
      <c r="B9" s="1">
        <v>803892</v>
      </c>
      <c r="C9" s="81" t="s">
        <v>23</v>
      </c>
      <c r="D9" s="79" t="s">
        <v>34</v>
      </c>
      <c r="E9" s="82">
        <v>2000</v>
      </c>
      <c r="F9" s="83">
        <v>0.7</v>
      </c>
      <c r="G9" s="84">
        <f t="shared" si="0"/>
        <v>1400</v>
      </c>
      <c r="H9" s="85"/>
      <c r="I9" s="79"/>
      <c r="J9" s="86"/>
      <c r="K9" s="1"/>
      <c r="L9" s="79" t="s">
        <v>31</v>
      </c>
      <c r="M9" s="79" t="s">
        <v>32</v>
      </c>
      <c r="N9" s="29"/>
      <c r="O9" s="20"/>
      <c r="P9" s="55"/>
    </row>
    <row r="10" spans="1:16" s="50" customFormat="1" ht="15">
      <c r="A10" s="80">
        <v>42306</v>
      </c>
      <c r="B10" s="1">
        <v>803920</v>
      </c>
      <c r="C10" s="81" t="s">
        <v>23</v>
      </c>
      <c r="D10" s="79" t="s">
        <v>35</v>
      </c>
      <c r="E10" s="82">
        <v>50</v>
      </c>
      <c r="F10" s="83">
        <v>180</v>
      </c>
      <c r="G10" s="84">
        <f t="shared" si="0"/>
        <v>9000</v>
      </c>
      <c r="H10" s="85"/>
      <c r="I10" s="79"/>
      <c r="J10" s="86"/>
      <c r="K10" s="1"/>
      <c r="L10" s="79" t="s">
        <v>36</v>
      </c>
      <c r="M10" s="79" t="s">
        <v>37</v>
      </c>
      <c r="N10" s="29"/>
      <c r="O10" s="20"/>
      <c r="P10" s="55"/>
    </row>
    <row r="11" spans="1:16" s="88" customFormat="1" ht="15.75">
      <c r="A11" s="80">
        <v>42283</v>
      </c>
      <c r="B11" s="1">
        <v>802964</v>
      </c>
      <c r="C11" s="81"/>
      <c r="D11" s="108" t="s">
        <v>40</v>
      </c>
      <c r="E11" s="98">
        <v>87050</v>
      </c>
      <c r="F11" s="99">
        <v>0.03</v>
      </c>
      <c r="G11" s="100">
        <f t="shared" si="0"/>
        <v>2611.5</v>
      </c>
      <c r="H11" s="101"/>
      <c r="I11" s="102"/>
      <c r="J11" s="103"/>
      <c r="K11" s="104"/>
      <c r="L11" s="79" t="s">
        <v>41</v>
      </c>
      <c r="M11" s="79" t="s">
        <v>42</v>
      </c>
      <c r="N11" s="106" t="s">
        <v>44</v>
      </c>
      <c r="O11" s="107" t="s">
        <v>43</v>
      </c>
      <c r="P11" s="105"/>
    </row>
    <row r="12" spans="1:16" ht="15.75">
      <c r="A12" s="80">
        <v>42331</v>
      </c>
      <c r="B12" s="1">
        <v>804413</v>
      </c>
      <c r="C12" s="81"/>
      <c r="D12" s="110" t="s">
        <v>45</v>
      </c>
      <c r="E12" s="111">
        <v>500</v>
      </c>
      <c r="F12" s="112">
        <v>5</v>
      </c>
      <c r="G12" s="112">
        <f t="shared" si="0"/>
        <v>2500</v>
      </c>
      <c r="H12" s="69"/>
      <c r="I12" s="12"/>
      <c r="J12" s="31"/>
      <c r="K12" s="70"/>
      <c r="L12" s="75"/>
      <c r="M12" s="74"/>
      <c r="N12" s="74"/>
      <c r="O12" s="76"/>
      <c r="P12" s="32"/>
    </row>
    <row r="13" spans="1:16" ht="15.75">
      <c r="A13" s="80">
        <v>42338</v>
      </c>
      <c r="B13" s="1">
        <v>804700</v>
      </c>
      <c r="C13" s="81"/>
      <c r="D13" s="110" t="s">
        <v>46</v>
      </c>
      <c r="E13" s="111">
        <v>500</v>
      </c>
      <c r="F13" s="112">
        <v>8</v>
      </c>
      <c r="G13" s="112">
        <f t="shared" si="0"/>
        <v>4000</v>
      </c>
      <c r="H13" s="69"/>
      <c r="I13" s="52"/>
      <c r="J13" s="31"/>
      <c r="K13" s="70"/>
      <c r="L13" s="73"/>
      <c r="M13" s="73"/>
      <c r="N13" s="34"/>
      <c r="O13" s="76"/>
      <c r="P13" s="32"/>
    </row>
    <row r="14" spans="1:16" ht="15.75">
      <c r="A14" s="42"/>
      <c r="B14" s="43"/>
      <c r="C14" s="73"/>
      <c r="D14" s="44"/>
      <c r="E14" s="45"/>
      <c r="F14" s="46"/>
      <c r="G14" s="18"/>
      <c r="H14" s="69"/>
      <c r="I14" s="52"/>
      <c r="J14" s="31"/>
      <c r="K14" s="70"/>
      <c r="L14" s="73"/>
      <c r="M14" s="73"/>
      <c r="N14" s="34"/>
      <c r="O14" s="76"/>
      <c r="P14" s="32"/>
    </row>
    <row r="15" spans="1:16" ht="15.75">
      <c r="A15" s="42"/>
      <c r="B15" s="43"/>
      <c r="C15" s="73"/>
      <c r="D15" s="44"/>
      <c r="E15" s="45"/>
      <c r="F15" s="46"/>
      <c r="G15" s="18"/>
      <c r="H15" s="69"/>
      <c r="I15" s="52"/>
      <c r="J15" s="31"/>
      <c r="K15" s="70"/>
      <c r="L15" s="73"/>
      <c r="M15" s="73"/>
      <c r="N15" s="34"/>
      <c r="O15" s="76"/>
      <c r="P15" s="32"/>
    </row>
    <row r="16" spans="1:16" ht="15.75">
      <c r="A16" s="42"/>
      <c r="B16" s="43"/>
      <c r="C16" s="73"/>
      <c r="D16" s="44"/>
      <c r="E16" s="45"/>
      <c r="F16" s="46"/>
      <c r="G16" s="18"/>
      <c r="H16" s="30"/>
      <c r="I16" s="52"/>
      <c r="J16" s="31"/>
      <c r="K16" s="70"/>
      <c r="L16" s="73"/>
      <c r="M16" s="73"/>
      <c r="N16" s="74"/>
      <c r="O16" s="77"/>
      <c r="P16" s="32"/>
    </row>
    <row r="17" spans="1:16" ht="15.75">
      <c r="A17" s="42"/>
      <c r="B17" s="43"/>
      <c r="C17" s="73"/>
      <c r="D17" s="44"/>
      <c r="E17" s="45"/>
      <c r="F17" s="46"/>
      <c r="G17" s="18"/>
      <c r="H17" s="21"/>
      <c r="I17" s="19"/>
      <c r="J17" s="28"/>
      <c r="K17" s="68"/>
      <c r="L17" s="73"/>
      <c r="M17" s="73"/>
      <c r="N17" s="74"/>
      <c r="O17" s="75"/>
      <c r="P17" s="54"/>
    </row>
    <row r="18" spans="1:16" ht="15.75">
      <c r="A18" s="42"/>
      <c r="B18" s="43"/>
      <c r="C18" s="73"/>
      <c r="D18" s="44"/>
      <c r="E18" s="45"/>
      <c r="F18" s="46"/>
      <c r="G18" s="18"/>
      <c r="H18" s="20"/>
      <c r="I18" s="52"/>
      <c r="J18" s="28"/>
      <c r="K18" s="68"/>
      <c r="L18" s="73"/>
      <c r="M18" s="73"/>
      <c r="N18" s="74"/>
      <c r="O18" s="75"/>
      <c r="P18" s="29"/>
    </row>
    <row r="19" spans="1:16" ht="15.75">
      <c r="A19" s="42"/>
      <c r="B19" s="43"/>
      <c r="C19" s="73"/>
      <c r="D19" s="44"/>
      <c r="E19" s="45"/>
      <c r="F19" s="46"/>
      <c r="G19" s="18"/>
      <c r="H19" s="21"/>
      <c r="I19" s="52"/>
      <c r="J19" s="28"/>
      <c r="K19" s="19"/>
      <c r="L19" s="73"/>
      <c r="M19" s="73"/>
      <c r="N19" s="74"/>
      <c r="O19" s="75"/>
      <c r="P19" s="71"/>
    </row>
    <row r="20" spans="1:16" ht="15.75">
      <c r="A20" s="42"/>
      <c r="B20" s="43"/>
      <c r="C20" s="73"/>
      <c r="D20" s="44"/>
      <c r="E20" s="45"/>
      <c r="F20" s="46"/>
      <c r="G20" s="18"/>
      <c r="H20" s="69"/>
      <c r="I20" s="52"/>
      <c r="J20" s="31"/>
      <c r="K20" s="12"/>
      <c r="L20" s="73"/>
      <c r="M20" s="73"/>
      <c r="N20" s="74"/>
      <c r="O20" s="75"/>
      <c r="P20" s="32"/>
    </row>
    <row r="21" spans="1:16" ht="15.75">
      <c r="A21" s="42"/>
      <c r="B21" s="43"/>
      <c r="C21" s="73"/>
      <c r="D21" s="44"/>
      <c r="E21" s="45"/>
      <c r="F21" s="46"/>
      <c r="G21" s="18"/>
      <c r="H21" s="69"/>
      <c r="I21" s="52"/>
      <c r="J21" s="31"/>
      <c r="K21" s="12"/>
      <c r="L21" s="73"/>
      <c r="M21" s="73"/>
      <c r="N21" s="74"/>
      <c r="O21" s="75"/>
      <c r="P21" s="32"/>
    </row>
    <row r="22" spans="1:16" ht="15.75">
      <c r="A22" s="42"/>
      <c r="B22" s="43"/>
      <c r="C22" s="73"/>
      <c r="D22" s="44"/>
      <c r="E22" s="45"/>
      <c r="F22" s="46"/>
      <c r="G22" s="18"/>
      <c r="H22" s="69"/>
      <c r="I22" s="52"/>
      <c r="J22" s="31"/>
      <c r="K22" s="12"/>
      <c r="L22" s="73"/>
      <c r="M22" s="73"/>
      <c r="N22" s="74"/>
      <c r="O22" s="75"/>
      <c r="P22" s="32"/>
    </row>
    <row r="23" spans="1:16" ht="15.75">
      <c r="A23" s="42"/>
      <c r="B23" s="43"/>
      <c r="C23" s="73"/>
      <c r="D23" s="44"/>
      <c r="E23" s="45"/>
      <c r="F23" s="46"/>
      <c r="G23" s="18"/>
      <c r="H23" s="67"/>
      <c r="I23" s="19"/>
      <c r="J23" s="28"/>
      <c r="K23" s="68"/>
      <c r="L23" s="73"/>
      <c r="M23" s="73"/>
      <c r="N23" s="74"/>
      <c r="O23" s="75"/>
      <c r="P23" s="54"/>
    </row>
    <row r="24" spans="1:16" ht="15.75">
      <c r="A24" s="42"/>
      <c r="B24" s="43"/>
      <c r="C24" s="73"/>
      <c r="D24" s="44"/>
      <c r="E24" s="45"/>
      <c r="F24" s="46"/>
      <c r="G24" s="18"/>
      <c r="H24" s="30"/>
      <c r="I24" s="12"/>
      <c r="J24" s="31"/>
      <c r="K24" s="12"/>
      <c r="L24" s="73"/>
      <c r="M24" s="73"/>
      <c r="N24" s="74"/>
      <c r="O24" s="75"/>
      <c r="P24" s="78"/>
    </row>
    <row r="25" spans="1:16" ht="15.75">
      <c r="A25" s="42"/>
      <c r="B25" s="43"/>
      <c r="C25" s="73"/>
      <c r="D25" s="44"/>
      <c r="E25" s="45"/>
      <c r="F25" s="46"/>
      <c r="G25" s="18"/>
      <c r="H25" s="21"/>
      <c r="I25" s="19"/>
      <c r="J25" s="28"/>
      <c r="K25" s="68"/>
      <c r="L25" s="73"/>
      <c r="M25" s="73"/>
      <c r="N25" s="74"/>
      <c r="O25" s="75"/>
      <c r="P25" s="54"/>
    </row>
  </sheetData>
  <sheetProtection password="DC4F" sheet="1"/>
  <mergeCells count="1">
    <mergeCell ref="A1:P1"/>
  </mergeCells>
  <hyperlinks>
    <hyperlink ref="O11" r:id="rId1" display="mailto:videofotica@videofotica.com.br"/>
  </hyperlinks>
  <printOptions/>
  <pageMargins left="0.511811024" right="0.511811024" top="0.787401575" bottom="0.787401575" header="0.31496062" footer="0.31496062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Adm03</dc:creator>
  <cp:keywords/>
  <dc:description/>
  <cp:lastModifiedBy>Nailson</cp:lastModifiedBy>
  <cp:lastPrinted>2015-05-08T14:13:29Z</cp:lastPrinted>
  <dcterms:created xsi:type="dcterms:W3CDTF">2014-10-27T11:11:19Z</dcterms:created>
  <dcterms:modified xsi:type="dcterms:W3CDTF">2016-06-16T15:42:50Z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